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\Desktop\UIP-Inguat\12\2018\viaticos\"/>
    </mc:Choice>
  </mc:AlternateContent>
  <bookViews>
    <workbookView xWindow="0" yWindow="0" windowWidth="25125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201" i="1" l="1"/>
  <c r="H22" i="1" l="1"/>
  <c r="H21" i="1"/>
  <c r="H19" i="1"/>
  <c r="H18" i="1"/>
  <c r="H15" i="1"/>
  <c r="H24" i="1" l="1"/>
</calcChain>
</file>

<file path=xl/sharedStrings.xml><?xml version="1.0" encoding="utf-8"?>
<sst xmlns="http://schemas.openxmlformats.org/spreadsheetml/2006/main" count="581" uniqueCount="245">
  <si>
    <t>INSTITUTO GUATEMALTECO DE TURISMO -INGUAT-</t>
  </si>
  <si>
    <t>LISTADO DE VIAJES INTERNACIONALES</t>
  </si>
  <si>
    <t>RENGLON PRESUPUESTARIO 131</t>
  </si>
  <si>
    <t>(MONTO DEL GASTO EXPRESADO EN QUETZALES)</t>
  </si>
  <si>
    <t>FECHA DE SALIDA</t>
  </si>
  <si>
    <t>FECHA DE RETORNO</t>
  </si>
  <si>
    <t>NOMBRE DE FUNCIONARIO U OTRA PERSONA</t>
  </si>
  <si>
    <t>DESTINO</t>
  </si>
  <si>
    <t>OBJETO DEL VIAJE</t>
  </si>
  <si>
    <t>MONTO DE VIATICOS</t>
  </si>
  <si>
    <t>ALVARADO QUIÑONEZ PAOLA ANNELIESE</t>
  </si>
  <si>
    <t>WASHINGTON, EEUU.</t>
  </si>
  <si>
    <t>PARTICIPACION FERIA INTERNACIONAL TRAVEL AND ADVENTURE SHOW</t>
  </si>
  <si>
    <t>RODAS PEREZ MARCO TULIO</t>
  </si>
  <si>
    <t>MADRID Y VALENCIA, ESPAÑA</t>
  </si>
  <si>
    <t>PARTICIPACION FERIA FITUR</t>
  </si>
  <si>
    <t>LUCAS LOPEZ CESAR ALEJANDRO</t>
  </si>
  <si>
    <t>FLORIDA, EEUU.</t>
  </si>
  <si>
    <t>PARTICIPACION EVENTO PAMAC</t>
  </si>
  <si>
    <t>GUILLERMO SOTO ERICKA YOLANDA</t>
  </si>
  <si>
    <t>AGUILAR VILLATORO JOSE MARIA</t>
  </si>
  <si>
    <t>MADRID, ESPAÑA</t>
  </si>
  <si>
    <t>NIETO COTERA JUAN PABLO</t>
  </si>
  <si>
    <t>MALDONADO FUENTES DE SALAZAR LOURDES</t>
  </si>
  <si>
    <t>CARLOS ROMAN ORTIZ PEREZ</t>
  </si>
  <si>
    <t>VALENCIA ESPAÑA</t>
  </si>
  <si>
    <t>MARIAHAYDEE ORDOÑEZ CAMEY</t>
  </si>
  <si>
    <t>OLIVIER ANOTINE ORDOÑEZ GUAY</t>
  </si>
  <si>
    <t>QUITO, ECUADOR</t>
  </si>
  <si>
    <t>PARTICIPACION FERIA INTERNACIONAL DE ROUTES</t>
  </si>
  <si>
    <t>JUAN CARLOS GONZALEZ CORONADO</t>
  </si>
  <si>
    <t>JUAN MANUEL PEREZ MOREJON</t>
  </si>
  <si>
    <t>CARLOS SAMUEL TEMAJ RAMIREZ</t>
  </si>
  <si>
    <t>SAN SALVADOR, EL SALVADOR</t>
  </si>
  <si>
    <t>PARTICIPACION EN DECORACION PROMOCION GUATEMALA</t>
  </si>
  <si>
    <t>MARCO TULIO RODAS PEREZ</t>
  </si>
  <si>
    <t>MAITE ALEJANDRA BOLAÑOZ GONZALEZ</t>
  </si>
  <si>
    <t>PARTICIPACION EN CARAVANA TURISTICA PROMOCION GUATEMALA</t>
  </si>
  <si>
    <t>LUIS ROLANDO MITCH DE LEON</t>
  </si>
  <si>
    <t>MARIANELLA GONZALEZ PORTILLO</t>
  </si>
  <si>
    <t>PAOLA ANNELISSE ALVARADO QUIÑONEZ</t>
  </si>
  <si>
    <t>LOS ANGELES, CALIFORNIA</t>
  </si>
  <si>
    <t>PARTICIPACION EN FERIA TRAVEL &amp; ADVENTURE</t>
  </si>
  <si>
    <t>MILAN, ITALIA - SAN FCO. CALIFORNIA</t>
  </si>
  <si>
    <t>PARTICIPACION EN FERIAS BIT</t>
  </si>
  <si>
    <t>MONICA LORENA RUIZ JORDAN</t>
  </si>
  <si>
    <t>BOGOTA, COLOMBIA</t>
  </si>
  <si>
    <t>PARTICIPACION EN FERIA ANATO</t>
  </si>
  <si>
    <t>VICTOR ESTUARDO BARRIOS HERRERA</t>
  </si>
  <si>
    <t>MARLON GUDIEL AVEAS ROSALES</t>
  </si>
  <si>
    <t>JOSE DAMIAN MONTEPEQUE CUELLAR</t>
  </si>
  <si>
    <t>ARMANDO LEONEL VELASQUEZ JUAREZ</t>
  </si>
  <si>
    <t>ERICKA YOLANDA GUILLERMO SOTO</t>
  </si>
  <si>
    <t>ANGEL ELIAS ALVARADO CATALAN</t>
  </si>
  <si>
    <t>ILIANA ELIZABETH REYES JUAREZ DE PINZON</t>
  </si>
  <si>
    <t>ANNELIESE LOPEZ GONZALEZ</t>
  </si>
  <si>
    <t>PARTICIPACION EN PROMOCION PAQUETES TURISTICOS GUATEMALA</t>
  </si>
  <si>
    <t>ENRIQUE HUMBERTO RAMIREZ ESCOBAR</t>
  </si>
  <si>
    <t>KAREN FABIOLA ALVAREZ ANZUETO</t>
  </si>
  <si>
    <t>SAN FRANCISCO, CALIFORNIA</t>
  </si>
  <si>
    <t>ZOILA MARGARITA RUIZ AZAÑON</t>
  </si>
  <si>
    <t>TAPACHULA, MEXICO</t>
  </si>
  <si>
    <t>PARTICIPACION EN FERIA MESOAMERICANA</t>
  </si>
  <si>
    <t>MARIA GABRIELA ALVARADO ALEJOS</t>
  </si>
  <si>
    <t>MEDELLIN, COLOMBIA</t>
  </si>
  <si>
    <t>PARTICIPACION EN FERIA WORKCHOP LC TURISMO</t>
  </si>
  <si>
    <t>HUGO DANILO CASTILLO</t>
  </si>
  <si>
    <t>LOURDES MALDONADO DE CIFUENTES</t>
  </si>
  <si>
    <t>PARTICIPACION EN FERIA INTERNACIONAL ANATO</t>
  </si>
  <si>
    <t>JORGE MARIO CHAJON AGUILAR</t>
  </si>
  <si>
    <t>ANA LILIAN LANZ RAMIREZ</t>
  </si>
  <si>
    <t>FABIOLA GARCIA HERNANDEZ</t>
  </si>
  <si>
    <t>VICTOR HUGO GUTIERREZ JUAREZ</t>
  </si>
  <si>
    <t>MONICA GABRIELA ACAJABON BUCH</t>
  </si>
  <si>
    <t>ELVER ALBERTO MARTINEZ MARTINEZ</t>
  </si>
  <si>
    <t>PARTICIPACION EN ACTIVACION PROMOCIONAL GUATEMALA</t>
  </si>
  <si>
    <t>BERLIN, ALEMANIA</t>
  </si>
  <si>
    <t>PARTICIPACION EN FERIA INTERNACIONAL ITM</t>
  </si>
  <si>
    <t>CORALIA SULECIO JIMENEZ</t>
  </si>
  <si>
    <t>MARCO ANTONIO XICAY POZ</t>
  </si>
  <si>
    <t>PARTICIPACION EN FERIA ITB 2018</t>
  </si>
  <si>
    <t>JUAN PABLO NIETO COTERA</t>
  </si>
  <si>
    <t>MIAMI, FLORIDA</t>
  </si>
  <si>
    <t xml:space="preserve">REUNIONES CON EMPRESAS </t>
  </si>
  <si>
    <t>CESAR ALEJANDRO LUCAS LOPEZ</t>
  </si>
  <si>
    <t>FORT LAUDERDALE, FLORIDA</t>
  </si>
  <si>
    <t>PARTICIPACION EN FERIA SEATRADE CRUISE GLOBAL</t>
  </si>
  <si>
    <t>MARIHAYDEE ORDOÑEZ CAMEY</t>
  </si>
  <si>
    <t>PATRICIA DEL ROSARIO PEREZ RABANALES</t>
  </si>
  <si>
    <t>KIMBERLY DE LEON HERNANDEZ</t>
  </si>
  <si>
    <t>ANA GABRIELA RODRIGUEZ LOPEZ</t>
  </si>
  <si>
    <t>BANFF, CANADA</t>
  </si>
  <si>
    <t>PARTICIPACION EN CONGRESO ATTA ELEVATE</t>
  </si>
  <si>
    <t>ERWIN ANTONIO GARCIA VELASQUEZ</t>
  </si>
  <si>
    <t>GEORGETOWN, GUYANA</t>
  </si>
  <si>
    <t>PARTICIPACION CONGRESO INTERAMERICANO  DE MINISTROS TURISMO</t>
  </si>
  <si>
    <t>PARTICIPACIÓN EN EVENTO GOOGLE WEEK - CENTRAL AMERICA $ CARIBBEAN.</t>
  </si>
  <si>
    <t>LAS VEGAS, NEVADA, USA</t>
  </si>
  <si>
    <t>PARTICIPACIÓN EN FERIA TRAVEL AGENT FORUM.</t>
  </si>
  <si>
    <t>ASUNCION PARAGUAY, MAZATLAN, MEXICO</t>
  </si>
  <si>
    <t xml:space="preserve">PARTICIPACIÓN EN 63 REUNIÓN DE LA OMT PARA LAS AMÉRICAS Y SEMINARIO INTER DEL EMPODERAMIENTO DE LA MUJER EN SECTOR TURÍSTICO </t>
  </si>
  <si>
    <t>TERCERO LOPEZ OSCAR JOSUE</t>
  </si>
  <si>
    <t>SAN PEDRO SULA, HONDURAS</t>
  </si>
  <si>
    <t>PARTICIPACION EN LA CARAVANA PROMOCIONAL TURÍSTICA DE GUATEMALA COMO DESTINO</t>
  </si>
  <si>
    <t xml:space="preserve"> PARTICIPACIÓN EN LA FERIA CRUISE 360 DE CLIA</t>
  </si>
  <si>
    <t>CHAJON AGUILAR JORGE MARIO</t>
  </si>
  <si>
    <t>ASUNCION PARAGUAY, MAZATLAN, MEXICO, SAN JOSE, COSTA RICA</t>
  </si>
  <si>
    <t xml:space="preserve">PARTICIPACIÓN EN TIANGUIS TURISTICO, ENTREGA DE LA PRESIDENCIA PRO-TEMPORE OMM Y PAÍS IAAPA </t>
  </si>
  <si>
    <t xml:space="preserve">ROSALES MONTERROSO JAVIER </t>
  </si>
  <si>
    <t xml:space="preserve">PARTICIPACION EN EL 5TO. CONGRESO IBEROAMERICANO DE PRODUCTOS TURISTICOS </t>
  </si>
  <si>
    <t>REPUBLICA DOMINICANA</t>
  </si>
  <si>
    <t xml:space="preserve">PARTICIPACION EN RENIONES CCT DEL COMITE EJECUTIVO Y CATA </t>
  </si>
  <si>
    <t xml:space="preserve">MALDONADO FUENTES DE SALAZAR LOURDES </t>
  </si>
  <si>
    <t xml:space="preserve">PARTICIPACIÓN EN EVENTO GOOGLE WEEK CENTRAL AMERICA &amp; CARIBE </t>
  </si>
  <si>
    <t xml:space="preserve">ANAVISCA SANDOVAL DE RAMIREZ EDITH </t>
  </si>
  <si>
    <t>MAZATLAN, MEXICO</t>
  </si>
  <si>
    <t>PARTICIPACIÓN EN TIANQUIS TURÍSTICO 2018</t>
  </si>
  <si>
    <t>SANTO DOMINGO, REPUBLICA DOMINICANA</t>
  </si>
  <si>
    <t xml:space="preserve">PARTICIPACION EN REUNIONES CCT, CATA Y REUNIONES VARIAS EMBAJADA DE GUATEMALA </t>
  </si>
  <si>
    <t>ALVARADO CATALAN ANGEL ELIAS</t>
  </si>
  <si>
    <t xml:space="preserve">PARTICIPACION DEL BALLET FOLKLORICO CON ESTAMPAS REGIONALES EN CARAVANA TURISTICA </t>
  </si>
  <si>
    <t>AVEA ROSALES MARLON GUDIEL</t>
  </si>
  <si>
    <t>PATICIPACION DEL BALLET FOLKLORICO CON ESTAMPAS REGIONALES EN CARAVANA TURISTICA</t>
  </si>
  <si>
    <t>BOLAÑOS GONZALEZ MAITE ALEJANDRA</t>
  </si>
  <si>
    <t xml:space="preserve">PARTICIPACION DEL BALLET FOLKLORICO CON ESTAMPAS
REGIONALES EN CARAVANA TURISTICA </t>
  </si>
  <si>
    <t>GARCIA HERNANDEZ KAREN LORENA</t>
  </si>
  <si>
    <t>SANTO DOMINGO, REPUBLICA DOMINICANA, LA HABANA, CUBA</t>
  </si>
  <si>
    <t>PARTICIPACIÓN EN REUNIONES DE CONSEJO CENTROAMERICANO DE TURISMO CCT, CATA Y COMECATUR, REUNIONES CON AUTORIDADES DE TURISMO EN EL MARCO DE FITCUBA 2018</t>
  </si>
  <si>
    <t>PEREZ MOREJON JUAN MANUEL</t>
  </si>
  <si>
    <t>ORDOÑEZ CAMEY  MARIHAYDEE</t>
  </si>
  <si>
    <t>LANZ RAMIREZ ANA LILIAN</t>
  </si>
  <si>
    <t>BARRIOS HERRERA VICTOR ESTUARDO</t>
  </si>
  <si>
    <t>CANCUN, MEXICO</t>
  </si>
  <si>
    <t xml:space="preserve">PARTICIPACIÓN EN FERIA INTERNACIONAL ROMANCE TRAVEL FORUM </t>
  </si>
  <si>
    <t>MEJIA SARAVIA PAOLA</t>
  </si>
  <si>
    <t xml:space="preserve">PARTICIPACIÓN EN FERIAS INTERNACIONALES ROMANCE TRAVEL FORUM </t>
  </si>
  <si>
    <t>GUANAJUATO, MEXICO</t>
  </si>
  <si>
    <t xml:space="preserve">PARTICIPACIÓN EN 6TO. ENCUENTRO NACIONAL E INTERNACIONAL DE OBSERVATORIOS TURÍSTICOS </t>
  </si>
  <si>
    <t>GARCIA VELASQUEZ ERWIN ANTONIO</t>
  </si>
  <si>
    <t>PARTICIPAR EN EL 6TO. ENCUENTRO NACIONAL E INTERNACIONAL DE OBSERVATORIOS TURISTICOS</t>
  </si>
  <si>
    <t>PARTICIPACIÓN EN REUNIONES, CONFERENCIAS, ACTIVIDADES RELACIONADAS CON LA INAUGURACIÓN DE CRUCEROS NORWEGIAN BLISS</t>
  </si>
  <si>
    <t>LOPEZ PIEDRASANTA MARIELA</t>
  </si>
  <si>
    <t>AGUAS CALIENTES, MEXICO</t>
  </si>
  <si>
    <t>PARTICIPACIÓN EN CONGRESO DE TURISMO MÉDICO</t>
  </si>
  <si>
    <t>MICH DE LEON LUIS ROLANDO</t>
  </si>
  <si>
    <t>PUERTOS FRONTERIZOS, MEXICO</t>
  </si>
  <si>
    <t>PARTICIPACIÓN EN REUNIÓN DE COMISIÓN DE PUERTOS FRONTERIZOS</t>
  </si>
  <si>
    <t>ROMA, ITALIA</t>
  </si>
  <si>
    <t>SANTIAGO DE CHILE, CHILE</t>
  </si>
  <si>
    <t xml:space="preserve">PARTICIPACIÓN EN FERIA FIEXPO </t>
  </si>
  <si>
    <t>ALVARADO ALEJOS MARIA GABRIELA</t>
  </si>
  <si>
    <t>BUENOS AIRES, ARGENTINA</t>
  </si>
  <si>
    <t>PARTICIPACIÓN EN EVENTO PROMOCIONAL DE GUATEMALA PARA AGENTES DE VIAJE CIRCUS TRAVEL</t>
  </si>
  <si>
    <t>SKAGGS NANNE CATHERINE JULIANA</t>
  </si>
  <si>
    <t>LIMA, TARAPOTO, MOYOBAMBA, PERU</t>
  </si>
  <si>
    <t>PARTICIPACIÓN EN EL PRIMER ENCUENTRO DE TURISMO RURAL COMUNITARIO DE LAS AMÉRICAS</t>
  </si>
  <si>
    <t>CALLEJAS CARRANZA CARLOS ADRIAN</t>
  </si>
  <si>
    <t>EL VATICANO, ITALIA</t>
  </si>
  <si>
    <t>PARTICIPACIÓN DE LA MARIMBA DE INGUAT EN LA ENTRONIZACIÓN DE LA VIRGEN DEL ROSARIO</t>
  </si>
  <si>
    <t>MIAMI, FLORIDA Y PUNTA CANA REP. DOMINICANA</t>
  </si>
  <si>
    <t>PARTICIPACION EN REUNIONES CON EL EQUIPO DE LA RUTA MESOAMERICANA Y EVENTO PAMAC</t>
  </si>
  <si>
    <t>PARTICIPACION EN CUMBRE INTERNACIONAL PARA LA PROTECCION Y ADOLESCENCIA EN VIAJES Y TURISMO</t>
  </si>
  <si>
    <t>OSORIO MATA, NATALIO ARAEL</t>
  </si>
  <si>
    <t>MELGAR VALENZUELA, GUSTAVO</t>
  </si>
  <si>
    <t>SANTIZO URIZAR JOSE MARIANO</t>
  </si>
  <si>
    <t>PARTICIPACIÓN EN FERIA INTERNACIONAL FIEXPO</t>
  </si>
  <si>
    <t>SANDOVAL OSORIO HECTOR LEONEL</t>
  </si>
  <si>
    <t>PARTICIPACIÓN DE LA MARIMBA DE INGUAT EN LA
ENTRONIZACIÓN DE LA VIRGEN DEL ROSARIO EN EL VATICANO</t>
  </si>
  <si>
    <t>FIGUEROA MENDEZ MARCO TULIO</t>
  </si>
  <si>
    <t>RANGEL REYES MARIA ESTHER</t>
  </si>
  <si>
    <t>DE PAZ MEOÑO EDWIN ROCAEL</t>
  </si>
  <si>
    <t>XITUMUL HERNANDEZ FEDERICO</t>
  </si>
  <si>
    <t>GIRON BETETA JULIO ANTONIO</t>
  </si>
  <si>
    <t>PARTICIPACIÓN EN 'VI ENCUENTRO DE COCINEROS
TRADICIONALES Y RESTAURANTES CON ESTRELLA A LA CARTA</t>
  </si>
  <si>
    <t>SILVA MENENDEZ ELBA ALEJANDRINA</t>
  </si>
  <si>
    <t>PARTICIPACIÓN EN 'VI ENCUENTRO DE COCINEROS TRADICIONALES Y RESTAURANTES CON ESTRELLA A LA CARTA</t>
  </si>
  <si>
    <t>GONZALEZ CORONADO JUAN CARLOS</t>
  </si>
  <si>
    <t>PARTICIPACIÓN EN FERIA LAMITE REALIZADA EN SANTO DOMINGO</t>
  </si>
  <si>
    <t>ORTIZ PEREZ CARLOS ROMAN</t>
  </si>
  <si>
    <t>POR PARTICIPACIÓN EN FERIA INTERNACIONAL FIEXPO</t>
  </si>
  <si>
    <t>DE LEON RUIZ GUILLERMO</t>
  </si>
  <si>
    <t>GARCIA ALVEÑO DE GUEVARA LESDY AURENA</t>
  </si>
  <si>
    <t>PARTICIPACIÓN EN RUEDA DE NEGOCIOS CON EMPRESARIOS GUATEMALTECOS Y SALVADOREÑOS</t>
  </si>
  <si>
    <t>PARTICIPACIÓN EN CARAVANA DE PROMOCIÓN PREVIA A FIESTAS AGOSTINAS 2018</t>
  </si>
  <si>
    <t>PARTICIPACIÓN EN CARAVANA PROMOCIONAL TURÍSTICA GUATEMALA COMO DESTINO TURÍSTICO</t>
  </si>
  <si>
    <t>MENCOS DÚRAN ALEJANDRA JOSEFINA</t>
  </si>
  <si>
    <t>ANDRADE ESCOBAR SANDRA ISABEL</t>
  </si>
  <si>
    <t>SAUCEDO RODAS LUIS AROLDO</t>
  </si>
  <si>
    <t>PARTICIPACION EN IMPRESIÓN DE TARJETAS DE REGISTRO DE HUÉSPEDES DEL HOTEL HILTON GARDEN INN GUATEMALA CITY</t>
  </si>
  <si>
    <t>CALIFORNIA, U.S.A.</t>
  </si>
  <si>
    <t>CASTILLO  HUGO DANILO</t>
  </si>
  <si>
    <t>DE LEON HERNANDEZ KIMBERLY ESTEFANIA</t>
  </si>
  <si>
    <t>REYES JUAREZ DE PINZON ILIANA ELIZABETH</t>
  </si>
  <si>
    <t>TEMAJ RAMIREZ CARLOS SAMUEL</t>
  </si>
  <si>
    <t>GONZALEZ PORTILLO MARIANELLA</t>
  </si>
  <si>
    <t>GARCIA HERNANDEZ FABIOLA</t>
  </si>
  <si>
    <t>VELASQUEZ SANABRIA JULIO CESAR</t>
  </si>
  <si>
    <t>ARGUETA MOSQUERA JUAN DIEGO</t>
  </si>
  <si>
    <t>RUIZ JORDAN MONICA LORENA</t>
  </si>
  <si>
    <t>MAGNUS LOPEZ JENNIFER MARISSA</t>
  </si>
  <si>
    <t>AQUART ORELLANA KATHLEEN THERESE</t>
  </si>
  <si>
    <t>RAMIREZ ESCOBAR ENRIQUE HUMBERTO</t>
  </si>
  <si>
    <t>GUTIERREZ JUAREZ VICTOR HUGO</t>
  </si>
  <si>
    <t>VALENZUELA ASENCIO YONI ESTUARDO</t>
  </si>
  <si>
    <t>MONTEPEQUE CUELLAR JOSE DAMIAN</t>
  </si>
  <si>
    <t>DEL CID ISTUPE BLANCA ELIZABETH</t>
  </si>
  <si>
    <t>MEZA AGUILAR JASMIN ANDREA</t>
  </si>
  <si>
    <t>ACAJABON BUCH MONICA GABRIELA</t>
  </si>
  <si>
    <t>REDLANDS, CALIFORNIA, EEUU</t>
  </si>
  <si>
    <t xml:space="preserve"> SANTO DOMINGO, SANTIAGO Y PUERTO PLATA, REP. DOMINICANA</t>
  </si>
  <si>
    <t>PUERTO VALLARTA, MÉXICO</t>
  </si>
  <si>
    <t>TENOSIQUE TABASCO, MÉXICO</t>
  </si>
  <si>
    <t>EL SALVADOR</t>
  </si>
  <si>
    <t>PROMOCION DE LA MARCA GUATEMALA COMO DESTINO TURISTICO PREVIO A LAS FIESTAS AGOSTINAS</t>
  </si>
  <si>
    <t>PARTICIPACION EN LA CARAVANA DE PROMOCION Y DIVULGACION DE PLANES DE SEGURIDAD, PARA FIESTAS AGOSTINAS 2018</t>
  </si>
  <si>
    <t>PARTICIPACIÓN EN REUNIÓN DE MINISTROS DE TURISMO DE REPÚBLICA DOMINICANA Y PARTICIPACIÓN REUNION DEL CONSEJO CENTROAMERICANO DE TURISMO(CCT) Y CONSEJO DIRECTIVO CATA</t>
  </si>
  <si>
    <t xml:space="preserve">PPRESENTACIÓN DE ESTAMPADAS MAYAS Y REGIONALES EN EVENTO DE EMBAJADA DE GUATEMALA </t>
  </si>
  <si>
    <t xml:space="preserve">PPRESENTACIÓN DE ESTAMPAS MAYAS Y REGIONALES EN EVENTO DE EMBAJADA DE GUATEMALA </t>
  </si>
  <si>
    <t xml:space="preserve">PPRESENTACIÓN DE ESTAMPAS MAYAS Y REGIONALES </t>
  </si>
  <si>
    <t>PPRESENTACIÓN DE ESTAMPAS MAYAS Y
REGIONALES EN EVENTO DE EMBAJADA DE GUATEMALA</t>
  </si>
  <si>
    <t>PARTICIPACIÓN EN FERIA ALBINA RUEDA DE PRENSA Y PPRESENTACIÓN DE DESTINO</t>
  </si>
  <si>
    <t>PARTICIPACIÓN A PPRESENTACIÓN DEL BALLET FOLKLORICO EN EL EVENTO DE REDLANDS BOWL SUMMER MUSIC FESTIVAL</t>
  </si>
  <si>
    <t>PRESENTACIÓN DEL BALLET FOLKLORICO EN EL EVENTO DE REDLANDS BOWL SUMMER MUSIC FESTIVAL</t>
  </si>
  <si>
    <t>ACTIVACIÓN DE FIESTAS AGOSTINAS 2018</t>
  </si>
  <si>
    <t>PROMOCIÓN DE GUATEMALA COMO LUGAR TURISTICO PARA FIESTAS AGOSTINAS</t>
  </si>
  <si>
    <t>PARTICIPACIÓN EN FERIA INTERNACIONAL WORLD MEETING FORUM (WMF)</t>
  </si>
  <si>
    <t>ENTREVISTA CNN Y REUNIONES VARIAS</t>
  </si>
  <si>
    <t>PARTICIPACIÓN EN SEXTO FESTIVAL DEL QUESO</t>
  </si>
  <si>
    <t>ACTIVACIÓN EN CENTROS COMERCIALES FIESTAS AGOSTINAS 2018</t>
  </si>
  <si>
    <t>APOYO EN ACTIVACIÓN DE FIESTAS AGOSTINAS 2018</t>
  </si>
  <si>
    <t xml:space="preserve"> PARTICIPACIÓN EN FERIA INTERNACIONAL WORLD MEETING FORUM (WMF)</t>
  </si>
  <si>
    <t>PARTICIPACIÓN EN CARAVANA DE PROMOCIÓN Y DIVULGACIÓN DE PLANES DE SEGURIDAD PARA FIESTAS AGOSTINAS 2018</t>
  </si>
  <si>
    <t>PROMOCIÓN TURISTICA DE GUATEMALA</t>
  </si>
  <si>
    <t>TRASLADO DE LOS INTEGRANTES DEL BALLET FOLKLORICO EN CONGRESO DE TURISMO Y CULTURA CENTROAMERICANA Y EN PROMOCIÓN EN FIESTAS AGOSTINAS 2018</t>
  </si>
  <si>
    <t xml:space="preserve"> APOYO TÉCNICO EN LA PRESENTACIÓN DEL BALLET FOLKLORICO EN CONGRESO DE TURISMO Y CULTURA CENTRO AMERICANA Y EN PROMOCIÓN EN FIESTAS AGOSTINAS 2018</t>
  </si>
  <si>
    <t>TRASLADO DEL DIRECTOR GENERAL JORGE MARIO CHAJON</t>
  </si>
  <si>
    <t>PARTICIPACIÓN EN CARAVANA DE PROMOCIÓN DE FIESTAS AGOSTINAS 2018</t>
  </si>
  <si>
    <t>PRESENTACIÓN DEL BALLET FOLKLORICO EN CONGRESO DE TURISMO Y CULTURA CENTROAMERICANA Y EN PROMOCIÓN EN FIESTAS AGOSTINAS 2018</t>
  </si>
  <si>
    <t>TRASLADO DE PERSONAL DE INGUAT PARA ACTIVIDADES DE FIESTAS AGOSTINAS 2018</t>
  </si>
  <si>
    <t>POR TRASLADO DE LOS INTEGRANTES DEL BALLET FOLKLORICO EN CONGRESO DE TURISMO Y CULTURA CENTRO AMERICANA</t>
  </si>
  <si>
    <t>ATENCIÓN A MEDIOS EN CONFERENCIA DE PRENSA PARA FERIAS AGOSTINAS</t>
  </si>
  <si>
    <t>PROPORCIONAR GUATEMALA COMO LUGAR TURÍSTICO PARA  FERIAS AGOSTINAS</t>
  </si>
  <si>
    <t xml:space="preserve"> PARTICIPACIÓN EN  CONFERENCIA DE PRENSA FERIAS AGOSTINAS</t>
  </si>
  <si>
    <t>PARTICIPACIÓN EN CONGRESO DE TURISMO Y CULTURA CENTROAMERICANA</t>
  </si>
  <si>
    <t>PERIODO DEL 01/01/2018 AL 31/08/2018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</si>
</sst>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0" fillId="0" borderId="4" xfId="0" applyNumberFormat="1" applyBorder="1"/>
    <xf numFmtId="14" fontId="0" fillId="0" borderId="0" xfId="0" applyNumberFormat="1" applyBorder="1"/>
    <xf numFmtId="4" fontId="0" fillId="0" borderId="5" xfId="0" applyNumberFormat="1" applyFill="1" applyBorder="1"/>
    <xf numFmtId="0" fontId="0" fillId="0" borderId="0" xfId="0" applyFill="1" applyBorder="1"/>
    <xf numFmtId="14" fontId="0" fillId="0" borderId="4" xfId="0" applyNumberFormat="1" applyFill="1" applyBorder="1"/>
    <xf numFmtId="14" fontId="0" fillId="0" borderId="0" xfId="0" applyNumberFormat="1" applyFill="1" applyBorder="1"/>
    <xf numFmtId="4" fontId="0" fillId="3" borderId="5" xfId="0" applyNumberFormat="1" applyFill="1" applyBorder="1"/>
    <xf numFmtId="4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ont="1" applyFill="1" applyBorder="1"/>
    <xf numFmtId="0" fontId="0" fillId="0" borderId="0" xfId="0" applyFill="1" applyBorder="1" applyAlignment="1">
      <alignment wrapText="1"/>
    </xf>
    <xf numFmtId="4" fontId="2" fillId="0" borderId="5" xfId="0" applyNumberFormat="1" applyFont="1" applyBorder="1" applyAlignment="1">
      <alignment vertical="top"/>
    </xf>
    <xf numFmtId="14" fontId="0" fillId="0" borderId="1" xfId="0" applyNumberFormat="1" applyBorder="1"/>
    <xf numFmtId="14" fontId="0" fillId="0" borderId="2" xfId="0" applyNumberFormat="1" applyBorder="1"/>
    <xf numFmtId="0" fontId="0" fillId="0" borderId="2" xfId="0" applyBorder="1"/>
    <xf numFmtId="4" fontId="0" fillId="0" borderId="3" xfId="0" applyNumberFormat="1" applyFill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readingOrder="1"/>
    </xf>
    <xf numFmtId="164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tabSelected="1" workbookViewId="0">
      <selection activeCell="A11" sqref="A11"/>
    </sheetView>
  </sheetViews>
  <sheetFormatPr baseColWidth="10" defaultRowHeight="15" x14ac:dyDescent="0.25"/>
  <cols>
    <col min="1" max="1" width="13.42578125" customWidth="1"/>
    <col min="3" max="3" width="45.7109375" customWidth="1"/>
    <col min="4" max="4" width="28" customWidth="1"/>
    <col min="5" max="5" width="65.5703125" customWidth="1"/>
    <col min="6" max="6" width="11.7109375" bestFit="1" customWidth="1"/>
    <col min="9" max="9" width="12.2851562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x14ac:dyDescent="0.25">
      <c r="A5" s="29" t="s">
        <v>0</v>
      </c>
      <c r="B5" s="30"/>
      <c r="C5" s="30"/>
      <c r="D5" s="30"/>
      <c r="E5" s="30"/>
      <c r="F5" s="31"/>
      <c r="G5" s="1"/>
      <c r="H5" s="1"/>
    </row>
    <row r="6" spans="1:8" x14ac:dyDescent="0.25">
      <c r="A6" s="32" t="s">
        <v>1</v>
      </c>
      <c r="B6" s="33"/>
      <c r="C6" s="33"/>
      <c r="D6" s="33"/>
      <c r="E6" s="33"/>
      <c r="F6" s="34"/>
      <c r="G6" s="1"/>
      <c r="H6" s="1"/>
    </row>
    <row r="7" spans="1:8" x14ac:dyDescent="0.25">
      <c r="A7" s="32" t="s">
        <v>244</v>
      </c>
      <c r="B7" s="33"/>
      <c r="C7" s="33"/>
      <c r="D7" s="33"/>
      <c r="E7" s="33"/>
      <c r="F7" s="34"/>
      <c r="G7" s="1"/>
      <c r="H7" s="1"/>
    </row>
    <row r="8" spans="1:8" x14ac:dyDescent="0.25">
      <c r="A8" s="32" t="s">
        <v>2</v>
      </c>
      <c r="B8" s="33"/>
      <c r="C8" s="33"/>
      <c r="D8" s="33"/>
      <c r="E8" s="33"/>
      <c r="F8" s="34"/>
      <c r="G8" s="1"/>
      <c r="H8" s="1"/>
    </row>
    <row r="9" spans="1:8" ht="15.75" thickBot="1" x14ac:dyDescent="0.3">
      <c r="A9" s="32" t="s">
        <v>3</v>
      </c>
      <c r="B9" s="33"/>
      <c r="C9" s="33"/>
      <c r="D9" s="33"/>
      <c r="E9" s="33"/>
      <c r="F9" s="34"/>
      <c r="G9" s="1"/>
      <c r="H9" s="1"/>
    </row>
    <row r="10" spans="1:8" ht="30.75" thickBot="1" x14ac:dyDescent="0.3">
      <c r="A10" s="2" t="s">
        <v>4</v>
      </c>
      <c r="B10" s="3" t="s">
        <v>5</v>
      </c>
      <c r="C10" s="4" t="s">
        <v>6</v>
      </c>
      <c r="D10" s="4" t="s">
        <v>7</v>
      </c>
      <c r="E10" s="4" t="s">
        <v>8</v>
      </c>
      <c r="F10" s="5" t="s">
        <v>9</v>
      </c>
      <c r="G10" s="1"/>
      <c r="H10" s="1"/>
    </row>
    <row r="11" spans="1:8" x14ac:dyDescent="0.25">
      <c r="A11" s="22">
        <v>43119</v>
      </c>
      <c r="B11" s="23">
        <v>43122</v>
      </c>
      <c r="C11" s="24" t="s">
        <v>10</v>
      </c>
      <c r="D11" s="24" t="s">
        <v>11</v>
      </c>
      <c r="E11" s="24" t="s">
        <v>12</v>
      </c>
      <c r="F11" s="25">
        <v>6347.98</v>
      </c>
      <c r="G11" s="1"/>
      <c r="H11" s="1"/>
    </row>
    <row r="12" spans="1:8" x14ac:dyDescent="0.25">
      <c r="A12" s="6">
        <v>43112</v>
      </c>
      <c r="B12" s="7">
        <v>43122</v>
      </c>
      <c r="C12" s="1" t="s">
        <v>13</v>
      </c>
      <c r="D12" s="1" t="s">
        <v>14</v>
      </c>
      <c r="E12" s="1" t="s">
        <v>15</v>
      </c>
      <c r="F12" s="8">
        <v>19364.88</v>
      </c>
      <c r="G12" s="1"/>
      <c r="H12" s="1"/>
    </row>
    <row r="13" spans="1:8" x14ac:dyDescent="0.25">
      <c r="A13" s="6">
        <v>43112</v>
      </c>
      <c r="B13" s="7">
        <v>43118</v>
      </c>
      <c r="C13" s="1" t="s">
        <v>16</v>
      </c>
      <c r="D13" s="1" t="s">
        <v>17</v>
      </c>
      <c r="E13" s="1" t="s">
        <v>18</v>
      </c>
      <c r="F13" s="8">
        <v>14404.79</v>
      </c>
      <c r="G13" s="1"/>
      <c r="H13" s="1">
        <v>1356022.7300000004</v>
      </c>
    </row>
    <row r="14" spans="1:8" x14ac:dyDescent="0.25">
      <c r="A14" s="6">
        <v>43112</v>
      </c>
      <c r="B14" s="7">
        <v>43120</v>
      </c>
      <c r="C14" s="9" t="s">
        <v>19</v>
      </c>
      <c r="D14" s="9" t="s">
        <v>14</v>
      </c>
      <c r="E14" s="9" t="s">
        <v>15</v>
      </c>
      <c r="F14" s="8">
        <v>14669.81</v>
      </c>
      <c r="G14" s="1"/>
      <c r="H14" s="1"/>
    </row>
    <row r="15" spans="1:8" x14ac:dyDescent="0.25">
      <c r="A15" s="10">
        <v>43115</v>
      </c>
      <c r="B15" s="11">
        <v>43122</v>
      </c>
      <c r="C15" s="9" t="s">
        <v>20</v>
      </c>
      <c r="D15" s="9" t="s">
        <v>21</v>
      </c>
      <c r="E15" s="9" t="s">
        <v>15</v>
      </c>
      <c r="F15" s="12">
        <v>16421.599999999999</v>
      </c>
      <c r="G15" s="1">
        <v>18623.189999999999</v>
      </c>
      <c r="H15" s="13">
        <f>+F15-G15</f>
        <v>-2201.59</v>
      </c>
    </row>
    <row r="16" spans="1:8" x14ac:dyDescent="0.25">
      <c r="A16" s="6">
        <v>43112</v>
      </c>
      <c r="B16" s="7">
        <v>43120</v>
      </c>
      <c r="C16" s="9" t="s">
        <v>22</v>
      </c>
      <c r="D16" s="9" t="s">
        <v>14</v>
      </c>
      <c r="E16" s="9" t="s">
        <v>15</v>
      </c>
      <c r="F16" s="8">
        <v>15194.17</v>
      </c>
      <c r="G16" s="1"/>
      <c r="H16" s="1"/>
    </row>
    <row r="17" spans="1:8" x14ac:dyDescent="0.25">
      <c r="A17" s="6">
        <v>43112</v>
      </c>
      <c r="B17" s="7">
        <v>43122</v>
      </c>
      <c r="C17" s="9" t="s">
        <v>23</v>
      </c>
      <c r="D17" s="9" t="s">
        <v>14</v>
      </c>
      <c r="E17" s="9" t="s">
        <v>15</v>
      </c>
      <c r="F17" s="8">
        <v>19688.172999999999</v>
      </c>
      <c r="G17" s="13"/>
      <c r="H17" s="1"/>
    </row>
    <row r="18" spans="1:8" x14ac:dyDescent="0.25">
      <c r="A18" s="6">
        <v>43112</v>
      </c>
      <c r="B18" s="7">
        <v>43122</v>
      </c>
      <c r="C18" s="9" t="s">
        <v>24</v>
      </c>
      <c r="D18" s="9" t="s">
        <v>25</v>
      </c>
      <c r="E18" s="9" t="s">
        <v>15</v>
      </c>
      <c r="F18" s="12">
        <v>17657.419999999998</v>
      </c>
      <c r="G18" s="13">
        <v>22486.38</v>
      </c>
      <c r="H18" s="13">
        <f t="shared" ref="H18:H22" si="0">+F18-G18</f>
        <v>-4828.9600000000028</v>
      </c>
    </row>
    <row r="19" spans="1:8" x14ac:dyDescent="0.25">
      <c r="A19" s="6">
        <v>43112</v>
      </c>
      <c r="B19" s="7">
        <v>43122</v>
      </c>
      <c r="C19" s="9" t="s">
        <v>26</v>
      </c>
      <c r="D19" s="9" t="s">
        <v>25</v>
      </c>
      <c r="E19" s="9" t="s">
        <v>15</v>
      </c>
      <c r="F19" s="12">
        <v>18683.34</v>
      </c>
      <c r="G19" s="13">
        <v>21928.400000000001</v>
      </c>
      <c r="H19" s="13">
        <f t="shared" si="0"/>
        <v>-3245.0600000000013</v>
      </c>
    </row>
    <row r="20" spans="1:8" x14ac:dyDescent="0.25">
      <c r="A20" s="6">
        <v>43143</v>
      </c>
      <c r="B20" s="7">
        <v>43147</v>
      </c>
      <c r="C20" s="9" t="s">
        <v>27</v>
      </c>
      <c r="D20" s="9" t="s">
        <v>28</v>
      </c>
      <c r="E20" s="9" t="s">
        <v>29</v>
      </c>
      <c r="F20" s="8">
        <v>2767.71</v>
      </c>
      <c r="G20" s="13"/>
      <c r="H20" s="1"/>
    </row>
    <row r="21" spans="1:8" x14ac:dyDescent="0.25">
      <c r="A21" s="6">
        <v>43112</v>
      </c>
      <c r="B21" s="7">
        <v>43122</v>
      </c>
      <c r="C21" s="9" t="s">
        <v>30</v>
      </c>
      <c r="D21" s="9" t="s">
        <v>25</v>
      </c>
      <c r="E21" s="9" t="s">
        <v>15</v>
      </c>
      <c r="F21" s="12">
        <v>18372.54</v>
      </c>
      <c r="G21" s="13">
        <v>21400.23</v>
      </c>
      <c r="H21" s="13">
        <f t="shared" si="0"/>
        <v>-3027.6899999999987</v>
      </c>
    </row>
    <row r="22" spans="1:8" x14ac:dyDescent="0.25">
      <c r="A22" s="6">
        <v>43112</v>
      </c>
      <c r="B22" s="7">
        <v>43122</v>
      </c>
      <c r="C22" s="9" t="s">
        <v>31</v>
      </c>
      <c r="D22" s="9" t="s">
        <v>25</v>
      </c>
      <c r="E22" s="9" t="s">
        <v>15</v>
      </c>
      <c r="F22" s="12">
        <v>19126.86</v>
      </c>
      <c r="G22" s="13">
        <v>21853.79</v>
      </c>
      <c r="H22" s="13">
        <f t="shared" si="0"/>
        <v>-2726.9300000000003</v>
      </c>
    </row>
    <row r="23" spans="1:8" x14ac:dyDescent="0.25">
      <c r="A23" s="6">
        <v>43153</v>
      </c>
      <c r="B23" s="7">
        <v>43155</v>
      </c>
      <c r="C23" s="9" t="s">
        <v>32</v>
      </c>
      <c r="D23" s="9" t="s">
        <v>33</v>
      </c>
      <c r="E23" s="9" t="s">
        <v>34</v>
      </c>
      <c r="F23" s="8">
        <v>2659.39</v>
      </c>
      <c r="G23" s="13"/>
      <c r="H23" s="1"/>
    </row>
    <row r="24" spans="1:8" x14ac:dyDescent="0.25">
      <c r="A24" s="6">
        <v>43153</v>
      </c>
      <c r="B24" s="7">
        <v>43155</v>
      </c>
      <c r="C24" s="9" t="s">
        <v>35</v>
      </c>
      <c r="D24" s="9" t="s">
        <v>33</v>
      </c>
      <c r="E24" s="9" t="s">
        <v>34</v>
      </c>
      <c r="F24" s="8">
        <v>2613.35</v>
      </c>
      <c r="G24" s="13"/>
      <c r="H24" s="28">
        <f>+H13+(SUM(H15:H22))</f>
        <v>1339992.5000000005</v>
      </c>
    </row>
    <row r="25" spans="1:8" x14ac:dyDescent="0.25">
      <c r="A25" s="6">
        <v>43153</v>
      </c>
      <c r="B25" s="7">
        <v>43155</v>
      </c>
      <c r="C25" s="9" t="s">
        <v>36</v>
      </c>
      <c r="D25" s="9" t="s">
        <v>33</v>
      </c>
      <c r="E25" s="9" t="s">
        <v>37</v>
      </c>
      <c r="F25" s="8">
        <v>2486.87</v>
      </c>
      <c r="G25" s="13"/>
      <c r="H25" s="1"/>
    </row>
    <row r="26" spans="1:8" x14ac:dyDescent="0.25">
      <c r="A26" s="6">
        <v>43153</v>
      </c>
      <c r="B26" s="7">
        <v>43155</v>
      </c>
      <c r="C26" s="9" t="s">
        <v>38</v>
      </c>
      <c r="D26" s="9" t="s">
        <v>33</v>
      </c>
      <c r="E26" s="9" t="s">
        <v>37</v>
      </c>
      <c r="F26" s="8">
        <v>2586.34</v>
      </c>
      <c r="G26" s="13"/>
      <c r="H26" s="1"/>
    </row>
    <row r="27" spans="1:8" x14ac:dyDescent="0.25">
      <c r="A27" s="6">
        <v>43153</v>
      </c>
      <c r="B27" s="7">
        <v>43155</v>
      </c>
      <c r="C27" s="9" t="s">
        <v>39</v>
      </c>
      <c r="D27" s="9" t="s">
        <v>33</v>
      </c>
      <c r="E27" s="9" t="s">
        <v>37</v>
      </c>
      <c r="F27" s="8">
        <v>2509.06</v>
      </c>
      <c r="G27" s="13"/>
      <c r="H27" s="1"/>
    </row>
    <row r="28" spans="1:8" x14ac:dyDescent="0.25">
      <c r="A28" s="6">
        <v>43154</v>
      </c>
      <c r="B28" s="7">
        <v>43158</v>
      </c>
      <c r="C28" s="9" t="s">
        <v>40</v>
      </c>
      <c r="D28" s="9" t="s">
        <v>41</v>
      </c>
      <c r="E28" s="9" t="s">
        <v>42</v>
      </c>
      <c r="F28" s="8">
        <v>6943.47</v>
      </c>
      <c r="G28" s="13"/>
      <c r="H28" s="1"/>
    </row>
    <row r="29" spans="1:8" x14ac:dyDescent="0.25">
      <c r="A29" s="6">
        <v>43139</v>
      </c>
      <c r="B29" s="7">
        <v>43150</v>
      </c>
      <c r="C29" s="9" t="s">
        <v>40</v>
      </c>
      <c r="D29" s="9" t="s">
        <v>43</v>
      </c>
      <c r="E29" s="9" t="s">
        <v>44</v>
      </c>
      <c r="F29" s="8">
        <v>18990.830000000002</v>
      </c>
      <c r="G29" s="13"/>
      <c r="H29" s="1"/>
    </row>
    <row r="30" spans="1:8" x14ac:dyDescent="0.25">
      <c r="A30" s="6">
        <v>43151</v>
      </c>
      <c r="B30" s="7">
        <v>43156</v>
      </c>
      <c r="C30" s="9" t="s">
        <v>45</v>
      </c>
      <c r="D30" s="9" t="s">
        <v>46</v>
      </c>
      <c r="E30" s="9" t="s">
        <v>47</v>
      </c>
      <c r="F30" s="8">
        <v>6213.25</v>
      </c>
      <c r="G30" s="13"/>
      <c r="H30" s="1"/>
    </row>
    <row r="31" spans="1:8" x14ac:dyDescent="0.25">
      <c r="A31" s="6">
        <v>43153</v>
      </c>
      <c r="B31" s="7">
        <v>43155</v>
      </c>
      <c r="C31" s="9" t="s">
        <v>48</v>
      </c>
      <c r="D31" s="9" t="s">
        <v>33</v>
      </c>
      <c r="E31" s="9" t="s">
        <v>37</v>
      </c>
      <c r="F31" s="8">
        <v>2562.58</v>
      </c>
      <c r="G31" s="13"/>
      <c r="H31" s="1"/>
    </row>
    <row r="32" spans="1:8" x14ac:dyDescent="0.25">
      <c r="A32" s="6">
        <v>43153</v>
      </c>
      <c r="B32" s="7">
        <v>43155</v>
      </c>
      <c r="C32" s="9" t="s">
        <v>30</v>
      </c>
      <c r="D32" s="9" t="s">
        <v>33</v>
      </c>
      <c r="E32" s="9" t="s">
        <v>37</v>
      </c>
      <c r="F32" s="8">
        <v>2516.25</v>
      </c>
      <c r="G32" s="13"/>
      <c r="H32" s="1"/>
    </row>
    <row r="33" spans="1:8" x14ac:dyDescent="0.25">
      <c r="A33" s="6">
        <v>43153</v>
      </c>
      <c r="B33" s="7">
        <v>43155</v>
      </c>
      <c r="C33" s="9" t="s">
        <v>49</v>
      </c>
      <c r="D33" s="9" t="s">
        <v>33</v>
      </c>
      <c r="E33" s="9" t="s">
        <v>37</v>
      </c>
      <c r="F33" s="8">
        <v>2844.2</v>
      </c>
      <c r="G33" s="13"/>
      <c r="H33" s="1"/>
    </row>
    <row r="34" spans="1:8" x14ac:dyDescent="0.25">
      <c r="A34" s="6">
        <v>43153</v>
      </c>
      <c r="B34" s="7">
        <v>43155</v>
      </c>
      <c r="C34" s="9" t="s">
        <v>50</v>
      </c>
      <c r="D34" s="9" t="s">
        <v>33</v>
      </c>
      <c r="E34" s="9" t="s">
        <v>37</v>
      </c>
      <c r="F34" s="8">
        <v>2913.8</v>
      </c>
      <c r="G34" s="13"/>
      <c r="H34" s="1"/>
    </row>
    <row r="35" spans="1:8" x14ac:dyDescent="0.25">
      <c r="A35" s="6">
        <v>43153</v>
      </c>
      <c r="B35" s="7">
        <v>43155</v>
      </c>
      <c r="C35" s="9" t="s">
        <v>51</v>
      </c>
      <c r="D35" s="9" t="s">
        <v>33</v>
      </c>
      <c r="E35" s="9" t="s">
        <v>37</v>
      </c>
      <c r="F35" s="8">
        <v>2339.61</v>
      </c>
      <c r="G35" s="13"/>
      <c r="H35" s="1"/>
    </row>
    <row r="36" spans="1:8" x14ac:dyDescent="0.25">
      <c r="A36" s="6">
        <v>43151</v>
      </c>
      <c r="B36" s="7">
        <v>43156</v>
      </c>
      <c r="C36" s="9" t="s">
        <v>52</v>
      </c>
      <c r="D36" s="9" t="s">
        <v>46</v>
      </c>
      <c r="E36" s="9" t="s">
        <v>47</v>
      </c>
      <c r="F36" s="8">
        <v>6792.75</v>
      </c>
      <c r="G36" s="13"/>
      <c r="H36" s="1"/>
    </row>
    <row r="37" spans="1:8" x14ac:dyDescent="0.25">
      <c r="A37" s="6">
        <v>43153</v>
      </c>
      <c r="B37" s="7">
        <v>43155</v>
      </c>
      <c r="C37" s="9" t="s">
        <v>26</v>
      </c>
      <c r="D37" s="9" t="s">
        <v>33</v>
      </c>
      <c r="E37" s="9" t="s">
        <v>37</v>
      </c>
      <c r="F37" s="8">
        <v>2659.09</v>
      </c>
      <c r="G37" s="13"/>
      <c r="H37" s="1"/>
    </row>
    <row r="38" spans="1:8" x14ac:dyDescent="0.25">
      <c r="A38" s="6">
        <v>43153</v>
      </c>
      <c r="B38" s="7">
        <v>43155</v>
      </c>
      <c r="C38" s="9" t="s">
        <v>24</v>
      </c>
      <c r="D38" s="9" t="s">
        <v>33</v>
      </c>
      <c r="E38" s="9" t="s">
        <v>37</v>
      </c>
      <c r="F38" s="8">
        <v>2873.8</v>
      </c>
      <c r="G38" s="13"/>
      <c r="H38" s="1"/>
    </row>
    <row r="39" spans="1:8" x14ac:dyDescent="0.25">
      <c r="A39" s="6">
        <v>43153</v>
      </c>
      <c r="B39" s="7">
        <v>43155</v>
      </c>
      <c r="C39" s="9" t="s">
        <v>31</v>
      </c>
      <c r="D39" s="9" t="s">
        <v>33</v>
      </c>
      <c r="E39" s="9" t="s">
        <v>37</v>
      </c>
      <c r="F39" s="8">
        <v>2733.08</v>
      </c>
      <c r="G39" s="13"/>
      <c r="H39" s="1"/>
    </row>
    <row r="40" spans="1:8" x14ac:dyDescent="0.25">
      <c r="A40" s="6">
        <v>43153</v>
      </c>
      <c r="B40" s="7">
        <v>43155</v>
      </c>
      <c r="C40" s="9" t="s">
        <v>53</v>
      </c>
      <c r="D40" s="9" t="s">
        <v>33</v>
      </c>
      <c r="E40" s="9" t="s">
        <v>37</v>
      </c>
      <c r="F40" s="8">
        <v>2987.69</v>
      </c>
      <c r="G40" s="13"/>
      <c r="H40" s="1"/>
    </row>
    <row r="41" spans="1:8" x14ac:dyDescent="0.25">
      <c r="A41" s="6">
        <v>43153</v>
      </c>
      <c r="B41" s="7">
        <v>43155</v>
      </c>
      <c r="C41" s="9" t="s">
        <v>54</v>
      </c>
      <c r="D41" s="9" t="s">
        <v>33</v>
      </c>
      <c r="E41" s="9" t="s">
        <v>37</v>
      </c>
      <c r="F41" s="8">
        <v>2588.8200000000002</v>
      </c>
      <c r="G41" s="13"/>
      <c r="H41" s="1"/>
    </row>
    <row r="42" spans="1:8" x14ac:dyDescent="0.25">
      <c r="A42" s="6">
        <v>43154</v>
      </c>
      <c r="B42" s="7">
        <v>43155</v>
      </c>
      <c r="C42" s="9" t="s">
        <v>55</v>
      </c>
      <c r="D42" s="9" t="s">
        <v>33</v>
      </c>
      <c r="E42" s="9" t="s">
        <v>56</v>
      </c>
      <c r="F42" s="8">
        <v>1331.49</v>
      </c>
      <c r="G42" s="13"/>
      <c r="H42" s="1"/>
    </row>
    <row r="43" spans="1:8" x14ac:dyDescent="0.25">
      <c r="A43" s="6">
        <v>43154</v>
      </c>
      <c r="B43" s="7">
        <v>43155</v>
      </c>
      <c r="C43" s="9" t="s">
        <v>57</v>
      </c>
      <c r="D43" s="9" t="s">
        <v>33</v>
      </c>
      <c r="E43" s="9" t="s">
        <v>37</v>
      </c>
      <c r="F43" s="8">
        <v>1512.65</v>
      </c>
      <c r="G43" s="13"/>
      <c r="H43" s="1"/>
    </row>
    <row r="44" spans="1:8" x14ac:dyDescent="0.25">
      <c r="A44" s="6">
        <v>43147</v>
      </c>
      <c r="B44" s="7">
        <v>43150</v>
      </c>
      <c r="C44" s="9" t="s">
        <v>58</v>
      </c>
      <c r="D44" s="9" t="s">
        <v>59</v>
      </c>
      <c r="E44" s="9" t="s">
        <v>42</v>
      </c>
      <c r="F44" s="8">
        <v>5406.05</v>
      </c>
      <c r="G44" s="13"/>
      <c r="H44" s="1"/>
    </row>
    <row r="45" spans="1:8" x14ac:dyDescent="0.25">
      <c r="A45" s="6">
        <v>43154</v>
      </c>
      <c r="B45" s="7">
        <v>43155</v>
      </c>
      <c r="C45" s="9" t="s">
        <v>60</v>
      </c>
      <c r="D45" s="9" t="s">
        <v>33</v>
      </c>
      <c r="E45" s="9" t="s">
        <v>37</v>
      </c>
      <c r="F45" s="8">
        <v>1345.69</v>
      </c>
      <c r="G45" s="13"/>
      <c r="H45" s="1"/>
    </row>
    <row r="46" spans="1:8" x14ac:dyDescent="0.25">
      <c r="A46" s="6">
        <v>43159</v>
      </c>
      <c r="B46" s="7">
        <v>43162</v>
      </c>
      <c r="C46" s="9" t="s">
        <v>35</v>
      </c>
      <c r="D46" s="9" t="s">
        <v>61</v>
      </c>
      <c r="E46" s="9" t="s">
        <v>62</v>
      </c>
      <c r="F46" s="8">
        <v>2285.15</v>
      </c>
      <c r="G46" s="13"/>
      <c r="H46" s="1"/>
    </row>
    <row r="47" spans="1:8" x14ac:dyDescent="0.25">
      <c r="A47" s="6">
        <v>43157</v>
      </c>
      <c r="B47" s="7">
        <v>43160</v>
      </c>
      <c r="C47" s="9" t="s">
        <v>63</v>
      </c>
      <c r="D47" s="9" t="s">
        <v>64</v>
      </c>
      <c r="E47" s="9" t="s">
        <v>65</v>
      </c>
      <c r="F47" s="8">
        <v>3607.68</v>
      </c>
      <c r="G47" s="13"/>
      <c r="H47" s="1"/>
    </row>
    <row r="48" spans="1:8" x14ac:dyDescent="0.25">
      <c r="A48" s="6">
        <v>43159</v>
      </c>
      <c r="B48" s="7">
        <v>43162</v>
      </c>
      <c r="C48" s="9" t="s">
        <v>38</v>
      </c>
      <c r="D48" s="9" t="s">
        <v>61</v>
      </c>
      <c r="E48" s="9" t="s">
        <v>62</v>
      </c>
      <c r="F48" s="8">
        <v>2299.3000000000002</v>
      </c>
      <c r="G48" s="13"/>
      <c r="H48" s="1"/>
    </row>
    <row r="49" spans="1:8" x14ac:dyDescent="0.25">
      <c r="A49" s="6">
        <v>43154</v>
      </c>
      <c r="B49" s="7">
        <v>43155</v>
      </c>
      <c r="C49" s="9" t="s">
        <v>66</v>
      </c>
      <c r="D49" s="9" t="s">
        <v>33</v>
      </c>
      <c r="E49" s="9" t="s">
        <v>37</v>
      </c>
      <c r="F49" s="8">
        <v>1672.25</v>
      </c>
      <c r="G49" s="13"/>
      <c r="H49" s="1"/>
    </row>
    <row r="50" spans="1:8" x14ac:dyDescent="0.25">
      <c r="A50" s="6">
        <v>43151</v>
      </c>
      <c r="B50" s="7">
        <v>43156</v>
      </c>
      <c r="C50" s="9" t="s">
        <v>67</v>
      </c>
      <c r="D50" s="9" t="s">
        <v>46</v>
      </c>
      <c r="E50" s="9" t="s">
        <v>68</v>
      </c>
      <c r="F50" s="8">
        <v>6249.14</v>
      </c>
      <c r="G50" s="13"/>
      <c r="H50" s="1"/>
    </row>
    <row r="51" spans="1:8" x14ac:dyDescent="0.25">
      <c r="A51" s="6">
        <v>43151</v>
      </c>
      <c r="B51" s="7">
        <v>43156</v>
      </c>
      <c r="C51" s="9" t="s">
        <v>69</v>
      </c>
      <c r="D51" s="9" t="s">
        <v>46</v>
      </c>
      <c r="E51" s="9" t="s">
        <v>68</v>
      </c>
      <c r="F51" s="8">
        <v>11462.38</v>
      </c>
      <c r="G51" s="13"/>
      <c r="H51" s="1"/>
    </row>
    <row r="52" spans="1:8" x14ac:dyDescent="0.25">
      <c r="A52" s="6">
        <v>43153</v>
      </c>
      <c r="B52" s="7">
        <v>43155</v>
      </c>
      <c r="C52" s="9" t="s">
        <v>70</v>
      </c>
      <c r="D52" s="9" t="s">
        <v>33</v>
      </c>
      <c r="E52" s="9" t="s">
        <v>37</v>
      </c>
      <c r="F52" s="8">
        <v>2491.94</v>
      </c>
      <c r="G52" s="13"/>
      <c r="H52" s="1"/>
    </row>
    <row r="53" spans="1:8" x14ac:dyDescent="0.25">
      <c r="A53" s="6">
        <v>43153</v>
      </c>
      <c r="B53" s="7">
        <v>43155</v>
      </c>
      <c r="C53" s="9" t="s">
        <v>71</v>
      </c>
      <c r="D53" s="9" t="s">
        <v>33</v>
      </c>
      <c r="E53" s="9" t="s">
        <v>37</v>
      </c>
      <c r="F53" s="8">
        <v>2676.02</v>
      </c>
      <c r="G53" s="13"/>
      <c r="H53" s="1"/>
    </row>
    <row r="54" spans="1:8" x14ac:dyDescent="0.25">
      <c r="A54" s="6">
        <v>43154</v>
      </c>
      <c r="B54" s="7">
        <v>43155</v>
      </c>
      <c r="C54" s="9" t="s">
        <v>72</v>
      </c>
      <c r="D54" s="9" t="s">
        <v>33</v>
      </c>
      <c r="E54" s="9" t="s">
        <v>37</v>
      </c>
      <c r="F54" s="8">
        <v>768.33</v>
      </c>
      <c r="G54" s="13"/>
      <c r="H54" s="1"/>
    </row>
    <row r="55" spans="1:8" x14ac:dyDescent="0.25">
      <c r="A55" s="6">
        <v>43153</v>
      </c>
      <c r="B55" s="7">
        <v>43155</v>
      </c>
      <c r="C55" s="9" t="s">
        <v>73</v>
      </c>
      <c r="D55" s="9" t="s">
        <v>33</v>
      </c>
      <c r="E55" s="9" t="s">
        <v>37</v>
      </c>
      <c r="F55" s="8">
        <v>2696.93</v>
      </c>
      <c r="G55" s="13"/>
      <c r="H55" s="1"/>
    </row>
    <row r="56" spans="1:8" x14ac:dyDescent="0.25">
      <c r="A56" s="6">
        <v>43168</v>
      </c>
      <c r="B56" s="7">
        <v>43171</v>
      </c>
      <c r="C56" s="9" t="s">
        <v>74</v>
      </c>
      <c r="D56" s="9" t="s">
        <v>33</v>
      </c>
      <c r="E56" s="9" t="s">
        <v>75</v>
      </c>
      <c r="F56" s="8">
        <v>4467.75</v>
      </c>
      <c r="G56" s="13"/>
      <c r="H56" s="1"/>
    </row>
    <row r="57" spans="1:8" x14ac:dyDescent="0.25">
      <c r="A57" s="6">
        <v>43159</v>
      </c>
      <c r="B57" s="7">
        <v>43134</v>
      </c>
      <c r="C57" s="9" t="s">
        <v>32</v>
      </c>
      <c r="D57" s="9" t="s">
        <v>61</v>
      </c>
      <c r="E57" s="9" t="s">
        <v>62</v>
      </c>
      <c r="F57" s="8">
        <v>2297.96</v>
      </c>
      <c r="G57" s="13"/>
      <c r="H57" s="1"/>
    </row>
    <row r="58" spans="1:8" x14ac:dyDescent="0.25">
      <c r="A58" s="6">
        <v>43168</v>
      </c>
      <c r="B58" s="7">
        <v>43171</v>
      </c>
      <c r="C58" s="9" t="s">
        <v>35</v>
      </c>
      <c r="D58" s="9" t="s">
        <v>33</v>
      </c>
      <c r="E58" s="9" t="s">
        <v>75</v>
      </c>
      <c r="F58" s="8">
        <v>3880.73</v>
      </c>
      <c r="G58" s="13"/>
      <c r="H58" s="1"/>
    </row>
    <row r="59" spans="1:8" x14ac:dyDescent="0.25">
      <c r="A59" s="6">
        <v>43154</v>
      </c>
      <c r="B59" s="7">
        <v>43158</v>
      </c>
      <c r="C59" s="9" t="s">
        <v>58</v>
      </c>
      <c r="D59" s="9" t="s">
        <v>41</v>
      </c>
      <c r="E59" s="9" t="s">
        <v>42</v>
      </c>
      <c r="F59" s="8">
        <v>7032.97</v>
      </c>
      <c r="G59" s="13"/>
      <c r="H59" s="1"/>
    </row>
    <row r="60" spans="1:8" x14ac:dyDescent="0.25">
      <c r="A60" s="6">
        <v>43163</v>
      </c>
      <c r="B60" s="7">
        <v>43172</v>
      </c>
      <c r="C60" s="9" t="s">
        <v>40</v>
      </c>
      <c r="D60" s="9" t="s">
        <v>76</v>
      </c>
      <c r="E60" s="9" t="s">
        <v>77</v>
      </c>
      <c r="F60" s="8">
        <v>13713.66</v>
      </c>
      <c r="G60" s="13"/>
      <c r="H60" s="1"/>
    </row>
    <row r="61" spans="1:8" x14ac:dyDescent="0.25">
      <c r="A61" s="6">
        <v>43175</v>
      </c>
      <c r="B61" s="7">
        <v>43178</v>
      </c>
      <c r="C61" s="9" t="s">
        <v>35</v>
      </c>
      <c r="D61" s="9" t="s">
        <v>33</v>
      </c>
      <c r="E61" s="9" t="s">
        <v>56</v>
      </c>
      <c r="F61" s="8">
        <v>3222.45</v>
      </c>
      <c r="G61" s="13"/>
      <c r="H61" s="1"/>
    </row>
    <row r="62" spans="1:8" x14ac:dyDescent="0.25">
      <c r="A62" s="6">
        <v>43175</v>
      </c>
      <c r="B62" s="7">
        <v>43178</v>
      </c>
      <c r="C62" s="9" t="s">
        <v>78</v>
      </c>
      <c r="D62" s="9" t="s">
        <v>33</v>
      </c>
      <c r="E62" s="9" t="s">
        <v>56</v>
      </c>
      <c r="F62" s="8">
        <v>3550.98</v>
      </c>
      <c r="G62" s="13"/>
      <c r="H62" s="1"/>
    </row>
    <row r="63" spans="1:8" x14ac:dyDescent="0.25">
      <c r="A63" s="6">
        <v>43176</v>
      </c>
      <c r="B63" s="7">
        <v>43178</v>
      </c>
      <c r="C63" s="9" t="s">
        <v>30</v>
      </c>
      <c r="D63" s="9" t="s">
        <v>33</v>
      </c>
      <c r="E63" s="9" t="s">
        <v>56</v>
      </c>
      <c r="F63" s="8">
        <v>2392.52</v>
      </c>
      <c r="G63" s="13"/>
      <c r="H63" s="1"/>
    </row>
    <row r="64" spans="1:8" x14ac:dyDescent="0.25">
      <c r="A64" s="6">
        <v>43161</v>
      </c>
      <c r="B64" s="7">
        <v>43177</v>
      </c>
      <c r="C64" s="9" t="s">
        <v>79</v>
      </c>
      <c r="D64" s="9" t="s">
        <v>61</v>
      </c>
      <c r="E64" s="9" t="s">
        <v>56</v>
      </c>
      <c r="F64" s="8">
        <v>5438.08</v>
      </c>
      <c r="G64" s="13"/>
      <c r="H64" s="1"/>
    </row>
    <row r="65" spans="1:8" x14ac:dyDescent="0.25">
      <c r="A65" s="6">
        <v>43163</v>
      </c>
      <c r="B65" s="7">
        <v>43170</v>
      </c>
      <c r="C65" s="9" t="s">
        <v>52</v>
      </c>
      <c r="D65" s="9" t="s">
        <v>76</v>
      </c>
      <c r="E65" s="9" t="s">
        <v>80</v>
      </c>
      <c r="F65" s="8">
        <v>12097.14</v>
      </c>
      <c r="G65" s="13"/>
      <c r="H65" s="1"/>
    </row>
    <row r="66" spans="1:8" x14ac:dyDescent="0.25">
      <c r="A66" s="6">
        <v>43172</v>
      </c>
      <c r="B66" s="7">
        <v>43173</v>
      </c>
      <c r="C66" s="9" t="s">
        <v>81</v>
      </c>
      <c r="D66" s="9" t="s">
        <v>82</v>
      </c>
      <c r="E66" s="9" t="s">
        <v>83</v>
      </c>
      <c r="F66" s="8">
        <v>2873.69</v>
      </c>
      <c r="G66" s="13"/>
      <c r="H66" s="1"/>
    </row>
    <row r="67" spans="1:8" x14ac:dyDescent="0.25">
      <c r="A67" s="6">
        <v>43163</v>
      </c>
      <c r="B67" s="7">
        <v>43168</v>
      </c>
      <c r="C67" s="9" t="s">
        <v>84</v>
      </c>
      <c r="D67" s="9" t="s">
        <v>85</v>
      </c>
      <c r="E67" s="9" t="s">
        <v>86</v>
      </c>
      <c r="F67" s="8">
        <v>14013.07</v>
      </c>
      <c r="G67" s="13"/>
      <c r="H67" s="1"/>
    </row>
    <row r="68" spans="1:8" x14ac:dyDescent="0.25">
      <c r="A68" s="6">
        <v>43176</v>
      </c>
      <c r="B68" s="7">
        <v>43178</v>
      </c>
      <c r="C68" s="9" t="s">
        <v>36</v>
      </c>
      <c r="D68" s="9" t="s">
        <v>33</v>
      </c>
      <c r="E68" s="9" t="s">
        <v>56</v>
      </c>
      <c r="F68" s="8">
        <v>2193.34</v>
      </c>
      <c r="G68" s="13"/>
      <c r="H68" s="1"/>
    </row>
    <row r="69" spans="1:8" x14ac:dyDescent="0.25">
      <c r="A69" s="6">
        <v>43176</v>
      </c>
      <c r="B69" s="7">
        <v>43178</v>
      </c>
      <c r="C69" s="9" t="s">
        <v>24</v>
      </c>
      <c r="D69" s="9" t="s">
        <v>33</v>
      </c>
      <c r="E69" s="9" t="s">
        <v>56</v>
      </c>
      <c r="F69" s="8">
        <v>2445.37</v>
      </c>
      <c r="G69" s="13"/>
      <c r="H69" s="1"/>
    </row>
    <row r="70" spans="1:8" x14ac:dyDescent="0.25">
      <c r="A70" s="6">
        <v>43176</v>
      </c>
      <c r="B70" s="7">
        <v>43178</v>
      </c>
      <c r="C70" s="9" t="s">
        <v>54</v>
      </c>
      <c r="D70" s="9" t="s">
        <v>33</v>
      </c>
      <c r="E70" s="9" t="s">
        <v>56</v>
      </c>
      <c r="F70" s="8">
        <v>2718.16</v>
      </c>
      <c r="G70" s="13"/>
      <c r="H70" s="1"/>
    </row>
    <row r="71" spans="1:8" x14ac:dyDescent="0.25">
      <c r="A71" s="6">
        <v>43176</v>
      </c>
      <c r="B71" s="7">
        <v>43178</v>
      </c>
      <c r="C71" s="9" t="s">
        <v>48</v>
      </c>
      <c r="D71" s="9" t="s">
        <v>33</v>
      </c>
      <c r="E71" s="9" t="s">
        <v>56</v>
      </c>
      <c r="F71" s="8">
        <v>2377.2399999999998</v>
      </c>
      <c r="G71" s="13"/>
      <c r="H71" s="1"/>
    </row>
    <row r="72" spans="1:8" x14ac:dyDescent="0.25">
      <c r="A72" s="6">
        <v>43176</v>
      </c>
      <c r="B72" s="7">
        <v>43178</v>
      </c>
      <c r="C72" s="9" t="s">
        <v>73</v>
      </c>
      <c r="D72" s="9" t="s">
        <v>33</v>
      </c>
      <c r="E72" s="9" t="s">
        <v>56</v>
      </c>
      <c r="F72" s="8">
        <v>2675.11</v>
      </c>
      <c r="G72" s="13"/>
      <c r="H72" s="1"/>
    </row>
    <row r="73" spans="1:8" x14ac:dyDescent="0.25">
      <c r="A73" s="6">
        <v>43176</v>
      </c>
      <c r="B73" s="7">
        <v>43178</v>
      </c>
      <c r="C73" s="9" t="s">
        <v>49</v>
      </c>
      <c r="D73" s="9" t="s">
        <v>33</v>
      </c>
      <c r="E73" s="9" t="s">
        <v>56</v>
      </c>
      <c r="F73" s="8">
        <v>2676.42</v>
      </c>
      <c r="G73" s="13"/>
      <c r="H73" s="1"/>
    </row>
    <row r="74" spans="1:8" x14ac:dyDescent="0.25">
      <c r="A74" s="6">
        <v>43176</v>
      </c>
      <c r="B74" s="7">
        <v>43178</v>
      </c>
      <c r="C74" s="9" t="s">
        <v>70</v>
      </c>
      <c r="D74" s="9" t="s">
        <v>33</v>
      </c>
      <c r="E74" s="9" t="s">
        <v>56</v>
      </c>
      <c r="F74" s="8">
        <v>2338.12</v>
      </c>
      <c r="G74" s="13"/>
      <c r="H74" s="1"/>
    </row>
    <row r="75" spans="1:8" x14ac:dyDescent="0.25">
      <c r="A75" s="6">
        <v>43177</v>
      </c>
      <c r="B75" s="7">
        <v>43178</v>
      </c>
      <c r="C75" s="9" t="s">
        <v>72</v>
      </c>
      <c r="D75" s="9" t="s">
        <v>33</v>
      </c>
      <c r="E75" s="9" t="s">
        <v>56</v>
      </c>
      <c r="F75" s="8">
        <v>880.28</v>
      </c>
      <c r="G75" s="13"/>
      <c r="H75" s="1"/>
    </row>
    <row r="76" spans="1:8" x14ac:dyDescent="0.25">
      <c r="A76" s="6">
        <v>43176</v>
      </c>
      <c r="B76" s="7">
        <v>43178</v>
      </c>
      <c r="C76" s="9" t="s">
        <v>31</v>
      </c>
      <c r="D76" s="9" t="s">
        <v>33</v>
      </c>
      <c r="E76" s="9" t="s">
        <v>56</v>
      </c>
      <c r="F76" s="8">
        <v>2633.61</v>
      </c>
      <c r="G76" s="13"/>
      <c r="H76" s="1"/>
    </row>
    <row r="77" spans="1:8" x14ac:dyDescent="0.25">
      <c r="A77" s="6">
        <v>43176</v>
      </c>
      <c r="B77" s="7">
        <v>43178</v>
      </c>
      <c r="C77" s="9" t="s">
        <v>87</v>
      </c>
      <c r="D77" s="9" t="s">
        <v>33</v>
      </c>
      <c r="E77" s="9" t="s">
        <v>56</v>
      </c>
      <c r="F77" s="8">
        <v>2546.44</v>
      </c>
      <c r="G77" s="13"/>
      <c r="H77" s="1"/>
    </row>
    <row r="78" spans="1:8" x14ac:dyDescent="0.25">
      <c r="A78" s="6">
        <v>43176</v>
      </c>
      <c r="B78" s="7">
        <v>43178</v>
      </c>
      <c r="C78" s="9" t="s">
        <v>53</v>
      </c>
      <c r="D78" s="9" t="s">
        <v>33</v>
      </c>
      <c r="E78" s="9" t="s">
        <v>56</v>
      </c>
      <c r="F78" s="8">
        <v>2496.42</v>
      </c>
      <c r="G78" s="13"/>
      <c r="H78" s="1"/>
    </row>
    <row r="79" spans="1:8" x14ac:dyDescent="0.25">
      <c r="A79" s="6">
        <v>43176</v>
      </c>
      <c r="B79" s="7">
        <v>43178</v>
      </c>
      <c r="C79" s="9" t="s">
        <v>71</v>
      </c>
      <c r="D79" s="9" t="s">
        <v>33</v>
      </c>
      <c r="E79" s="9" t="s">
        <v>56</v>
      </c>
      <c r="F79" s="8">
        <v>2674.65</v>
      </c>
      <c r="G79" s="13"/>
      <c r="H79" s="1"/>
    </row>
    <row r="80" spans="1:8" x14ac:dyDescent="0.25">
      <c r="A80" s="6">
        <v>43176</v>
      </c>
      <c r="B80" s="7">
        <v>43178</v>
      </c>
      <c r="C80" s="9" t="s">
        <v>50</v>
      </c>
      <c r="D80" s="9" t="s">
        <v>33</v>
      </c>
      <c r="E80" s="9" t="s">
        <v>56</v>
      </c>
      <c r="F80" s="8">
        <v>2659.26</v>
      </c>
      <c r="G80" s="13"/>
      <c r="H80" s="1"/>
    </row>
    <row r="81" spans="1:8" x14ac:dyDescent="0.25">
      <c r="A81" s="6">
        <v>43163</v>
      </c>
      <c r="B81" s="7">
        <v>43170</v>
      </c>
      <c r="C81" s="9" t="s">
        <v>81</v>
      </c>
      <c r="D81" s="9" t="s">
        <v>76</v>
      </c>
      <c r="E81" s="9" t="s">
        <v>80</v>
      </c>
      <c r="F81" s="8">
        <v>12359.63</v>
      </c>
      <c r="G81" s="13"/>
      <c r="H81" s="1"/>
    </row>
    <row r="82" spans="1:8" x14ac:dyDescent="0.25">
      <c r="A82" s="6">
        <v>43165</v>
      </c>
      <c r="B82" s="7">
        <v>43171</v>
      </c>
      <c r="C82" s="9" t="s">
        <v>87</v>
      </c>
      <c r="D82" s="9" t="s">
        <v>76</v>
      </c>
      <c r="E82" s="9" t="s">
        <v>80</v>
      </c>
      <c r="F82" s="8">
        <v>14018.53</v>
      </c>
      <c r="G82" s="13"/>
      <c r="H82" s="1"/>
    </row>
    <row r="83" spans="1:8" x14ac:dyDescent="0.25">
      <c r="A83" s="6">
        <v>43177</v>
      </c>
      <c r="B83" s="7">
        <v>43178</v>
      </c>
      <c r="C83" s="9" t="s">
        <v>57</v>
      </c>
      <c r="D83" s="9" t="s">
        <v>33</v>
      </c>
      <c r="E83" s="9" t="s">
        <v>56</v>
      </c>
      <c r="F83" s="8">
        <v>851.24</v>
      </c>
      <c r="G83" s="13"/>
      <c r="H83" s="1"/>
    </row>
    <row r="84" spans="1:8" x14ac:dyDescent="0.25">
      <c r="A84" s="6">
        <v>43173</v>
      </c>
      <c r="B84" s="7">
        <v>43178</v>
      </c>
      <c r="C84" s="9" t="s">
        <v>88</v>
      </c>
      <c r="D84" s="9" t="s">
        <v>61</v>
      </c>
      <c r="E84" s="9" t="s">
        <v>56</v>
      </c>
      <c r="F84" s="8">
        <v>2779.64</v>
      </c>
      <c r="G84" s="13"/>
      <c r="H84" s="1"/>
    </row>
    <row r="85" spans="1:8" x14ac:dyDescent="0.25">
      <c r="A85" s="6">
        <v>43165</v>
      </c>
      <c r="B85" s="7">
        <v>43172</v>
      </c>
      <c r="C85" s="9" t="s">
        <v>31</v>
      </c>
      <c r="D85" s="9" t="s">
        <v>76</v>
      </c>
      <c r="E85" s="9" t="s">
        <v>80</v>
      </c>
      <c r="F85" s="8">
        <v>14871.69</v>
      </c>
      <c r="G85" s="13"/>
      <c r="H85" s="1"/>
    </row>
    <row r="86" spans="1:8" x14ac:dyDescent="0.25">
      <c r="A86" s="6">
        <v>43167</v>
      </c>
      <c r="B86" s="7">
        <v>43173</v>
      </c>
      <c r="C86" s="9" t="s">
        <v>89</v>
      </c>
      <c r="D86" s="9" t="s">
        <v>61</v>
      </c>
      <c r="E86" s="9" t="s">
        <v>56</v>
      </c>
      <c r="F86" s="8">
        <v>4102.84</v>
      </c>
      <c r="G86" s="13"/>
      <c r="H86" s="1"/>
    </row>
    <row r="87" spans="1:8" x14ac:dyDescent="0.25">
      <c r="A87" s="6">
        <v>43171</v>
      </c>
      <c r="B87" s="7">
        <v>43175</v>
      </c>
      <c r="C87" s="9" t="s">
        <v>90</v>
      </c>
      <c r="D87" s="9" t="s">
        <v>91</v>
      </c>
      <c r="E87" s="9" t="s">
        <v>92</v>
      </c>
      <c r="F87" s="8">
        <v>6800.78</v>
      </c>
      <c r="G87" s="13"/>
      <c r="H87" s="1"/>
    </row>
    <row r="88" spans="1:8" x14ac:dyDescent="0.25">
      <c r="A88" s="6">
        <v>43178</v>
      </c>
      <c r="B88" s="7">
        <v>43182</v>
      </c>
      <c r="C88" s="9" t="s">
        <v>93</v>
      </c>
      <c r="D88" s="9" t="s">
        <v>94</v>
      </c>
      <c r="E88" s="9" t="s">
        <v>95</v>
      </c>
      <c r="F88" s="8">
        <v>227.77</v>
      </c>
      <c r="G88" s="13"/>
      <c r="H88" s="1"/>
    </row>
    <row r="89" spans="1:8" x14ac:dyDescent="0.25">
      <c r="A89" s="6">
        <v>43198</v>
      </c>
      <c r="B89" s="7">
        <v>43205</v>
      </c>
      <c r="C89" s="9" t="s">
        <v>20</v>
      </c>
      <c r="D89" s="9" t="s">
        <v>46</v>
      </c>
      <c r="E89" s="9" t="s">
        <v>96</v>
      </c>
      <c r="F89" s="8">
        <v>4672.47</v>
      </c>
      <c r="G89" s="13"/>
      <c r="H89" s="1"/>
    </row>
    <row r="90" spans="1:8" x14ac:dyDescent="0.25">
      <c r="A90" s="6">
        <v>43197</v>
      </c>
      <c r="B90" s="7">
        <v>43202</v>
      </c>
      <c r="C90" s="9" t="s">
        <v>16</v>
      </c>
      <c r="D90" s="9" t="s">
        <v>97</v>
      </c>
      <c r="E90" s="9" t="s">
        <v>98</v>
      </c>
      <c r="F90" s="8">
        <v>14419.75</v>
      </c>
      <c r="G90" s="13"/>
      <c r="H90" s="1"/>
    </row>
    <row r="91" spans="1:8" x14ac:dyDescent="0.25">
      <c r="A91" s="6">
        <v>43201</v>
      </c>
      <c r="B91" s="7">
        <v>43208</v>
      </c>
      <c r="C91" s="9" t="s">
        <v>19</v>
      </c>
      <c r="D91" s="9" t="s">
        <v>99</v>
      </c>
      <c r="E91" s="9" t="s">
        <v>100</v>
      </c>
      <c r="F91" s="8">
        <v>5118.41</v>
      </c>
      <c r="G91" s="13"/>
      <c r="H91" s="1"/>
    </row>
    <row r="92" spans="1:8" x14ac:dyDescent="0.25">
      <c r="A92" s="6">
        <v>43223</v>
      </c>
      <c r="B92" s="7">
        <v>43225</v>
      </c>
      <c r="C92" s="9" t="s">
        <v>101</v>
      </c>
      <c r="D92" s="9" t="s">
        <v>102</v>
      </c>
      <c r="E92" s="9" t="s">
        <v>103</v>
      </c>
      <c r="F92" s="8">
        <v>1410.24</v>
      </c>
      <c r="G92" s="13"/>
      <c r="H92" s="1"/>
    </row>
    <row r="93" spans="1:8" x14ac:dyDescent="0.25">
      <c r="A93" s="6">
        <v>43207</v>
      </c>
      <c r="B93" s="7">
        <v>43212</v>
      </c>
      <c r="C93" s="9" t="s">
        <v>16</v>
      </c>
      <c r="D93" s="9" t="s">
        <v>82</v>
      </c>
      <c r="E93" s="9" t="s">
        <v>104</v>
      </c>
      <c r="F93" s="8">
        <v>14599.92</v>
      </c>
      <c r="G93" s="13"/>
      <c r="H93" s="1"/>
    </row>
    <row r="94" spans="1:8" x14ac:dyDescent="0.25">
      <c r="A94" s="6">
        <v>43223</v>
      </c>
      <c r="B94" s="7">
        <v>43225</v>
      </c>
      <c r="C94" s="9" t="s">
        <v>13</v>
      </c>
      <c r="D94" s="9" t="s">
        <v>102</v>
      </c>
      <c r="E94" s="9" t="s">
        <v>103</v>
      </c>
      <c r="F94" s="8">
        <v>1487.55</v>
      </c>
      <c r="G94" s="13"/>
      <c r="H94" s="1"/>
    </row>
    <row r="95" spans="1:8" x14ac:dyDescent="0.25">
      <c r="A95" s="6">
        <v>43201</v>
      </c>
      <c r="B95" s="7">
        <v>43209</v>
      </c>
      <c r="C95" s="9" t="s">
        <v>105</v>
      </c>
      <c r="D95" s="9" t="s">
        <v>106</v>
      </c>
      <c r="E95" s="9" t="s">
        <v>107</v>
      </c>
      <c r="F95" s="8">
        <v>6302.65</v>
      </c>
      <c r="G95" s="13"/>
      <c r="H95" s="1"/>
    </row>
    <row r="96" spans="1:8" x14ac:dyDescent="0.25">
      <c r="A96" s="6">
        <v>43214</v>
      </c>
      <c r="B96" s="7">
        <v>43218</v>
      </c>
      <c r="C96" s="9" t="s">
        <v>108</v>
      </c>
      <c r="D96" s="9" t="s">
        <v>64</v>
      </c>
      <c r="E96" s="9" t="s">
        <v>109</v>
      </c>
      <c r="F96" s="8">
        <v>6727.67</v>
      </c>
      <c r="G96" s="13"/>
      <c r="H96" s="1"/>
    </row>
    <row r="97" spans="1:8" x14ac:dyDescent="0.25">
      <c r="A97" s="6">
        <v>43216</v>
      </c>
      <c r="B97" s="7">
        <v>43220</v>
      </c>
      <c r="C97" s="9" t="s">
        <v>19</v>
      </c>
      <c r="D97" s="9" t="s">
        <v>110</v>
      </c>
      <c r="E97" s="9" t="s">
        <v>111</v>
      </c>
      <c r="F97" s="8">
        <v>5549.88</v>
      </c>
      <c r="G97" s="13"/>
      <c r="H97" s="1"/>
    </row>
    <row r="98" spans="1:8" x14ac:dyDescent="0.25">
      <c r="A98" s="6">
        <v>43198</v>
      </c>
      <c r="B98" s="7">
        <v>43205</v>
      </c>
      <c r="C98" s="9" t="s">
        <v>112</v>
      </c>
      <c r="D98" s="9" t="s">
        <v>46</v>
      </c>
      <c r="E98" s="9" t="s">
        <v>113</v>
      </c>
      <c r="F98" s="8">
        <v>5144.8599999999997</v>
      </c>
      <c r="G98" s="13"/>
      <c r="H98" s="1"/>
    </row>
    <row r="99" spans="1:8" x14ac:dyDescent="0.25">
      <c r="A99" s="6">
        <v>43204</v>
      </c>
      <c r="B99" s="7">
        <v>43208</v>
      </c>
      <c r="C99" s="9" t="s">
        <v>114</v>
      </c>
      <c r="D99" s="9" t="s">
        <v>115</v>
      </c>
      <c r="E99" s="9" t="s">
        <v>116</v>
      </c>
      <c r="F99" s="8">
        <v>4530.3</v>
      </c>
      <c r="G99" s="13"/>
      <c r="H99" s="1"/>
    </row>
    <row r="100" spans="1:8" x14ac:dyDescent="0.25">
      <c r="A100" s="6">
        <v>43217</v>
      </c>
      <c r="B100" s="7">
        <v>43220</v>
      </c>
      <c r="C100" s="9" t="s">
        <v>105</v>
      </c>
      <c r="D100" s="9" t="s">
        <v>117</v>
      </c>
      <c r="E100" s="9" t="s">
        <v>118</v>
      </c>
      <c r="F100" s="8">
        <v>429.48</v>
      </c>
      <c r="G100" s="13"/>
      <c r="H100" s="1"/>
    </row>
    <row r="101" spans="1:8" x14ac:dyDescent="0.25">
      <c r="A101" s="6">
        <v>43223</v>
      </c>
      <c r="B101" s="7">
        <v>43225</v>
      </c>
      <c r="C101" s="9" t="s">
        <v>119</v>
      </c>
      <c r="D101" s="9" t="s">
        <v>102</v>
      </c>
      <c r="E101" s="9" t="s">
        <v>120</v>
      </c>
      <c r="F101" s="8">
        <v>1509.47</v>
      </c>
      <c r="G101" s="13"/>
      <c r="H101" s="1"/>
    </row>
    <row r="102" spans="1:8" x14ac:dyDescent="0.25">
      <c r="A102" s="6">
        <v>43223</v>
      </c>
      <c r="B102" s="7">
        <v>43225</v>
      </c>
      <c r="C102" s="9" t="s">
        <v>121</v>
      </c>
      <c r="D102" s="9" t="s">
        <v>102</v>
      </c>
      <c r="E102" s="9" t="s">
        <v>122</v>
      </c>
      <c r="F102" s="8">
        <v>1532.42</v>
      </c>
      <c r="G102" s="13"/>
      <c r="H102" s="1"/>
    </row>
    <row r="103" spans="1:8" x14ac:dyDescent="0.25">
      <c r="A103" s="6">
        <v>43223</v>
      </c>
      <c r="B103" s="7">
        <v>43225</v>
      </c>
      <c r="C103" s="9" t="s">
        <v>123</v>
      </c>
      <c r="D103" s="9" t="s">
        <v>102</v>
      </c>
      <c r="E103" s="9" t="s">
        <v>124</v>
      </c>
      <c r="F103" s="8">
        <v>1368.34</v>
      </c>
      <c r="G103" s="13"/>
      <c r="H103" s="1"/>
    </row>
    <row r="104" spans="1:8" x14ac:dyDescent="0.25">
      <c r="A104" s="6">
        <v>43224</v>
      </c>
      <c r="B104" s="7">
        <v>43226</v>
      </c>
      <c r="C104" s="9" t="s">
        <v>125</v>
      </c>
      <c r="D104" s="9" t="s">
        <v>11</v>
      </c>
      <c r="E104" s="9" t="s">
        <v>216</v>
      </c>
      <c r="F104" s="8">
        <v>3702.56</v>
      </c>
      <c r="G104" s="13"/>
      <c r="H104" s="1"/>
    </row>
    <row r="105" spans="1:8" x14ac:dyDescent="0.25">
      <c r="A105" s="6">
        <v>43216</v>
      </c>
      <c r="B105" s="7">
        <v>43195</v>
      </c>
      <c r="C105" s="9" t="s">
        <v>22</v>
      </c>
      <c r="D105" s="9" t="s">
        <v>126</v>
      </c>
      <c r="E105" s="9" t="s">
        <v>127</v>
      </c>
      <c r="F105" s="8">
        <v>8705.06</v>
      </c>
      <c r="G105" s="13"/>
      <c r="H105" s="1"/>
    </row>
    <row r="106" spans="1:8" x14ac:dyDescent="0.25">
      <c r="A106" s="6">
        <v>43224</v>
      </c>
      <c r="B106" s="7">
        <v>43226</v>
      </c>
      <c r="C106" s="9" t="s">
        <v>128</v>
      </c>
      <c r="D106" s="9" t="s">
        <v>11</v>
      </c>
      <c r="E106" s="9" t="s">
        <v>217</v>
      </c>
      <c r="F106" s="8">
        <v>3879.71</v>
      </c>
      <c r="G106" s="13"/>
      <c r="H106" s="1"/>
    </row>
    <row r="107" spans="1:8" x14ac:dyDescent="0.25">
      <c r="A107" s="6">
        <v>43224</v>
      </c>
      <c r="B107" s="7">
        <v>43226</v>
      </c>
      <c r="C107" s="9" t="s">
        <v>129</v>
      </c>
      <c r="D107" s="9" t="s">
        <v>11</v>
      </c>
      <c r="E107" s="9" t="s">
        <v>218</v>
      </c>
      <c r="F107" s="8">
        <v>3725.34</v>
      </c>
      <c r="G107" s="13"/>
      <c r="H107" s="1"/>
    </row>
    <row r="108" spans="1:8" x14ac:dyDescent="0.25">
      <c r="A108" s="6">
        <v>43224</v>
      </c>
      <c r="B108" s="7">
        <v>43226</v>
      </c>
      <c r="C108" s="9" t="s">
        <v>130</v>
      </c>
      <c r="D108" s="9" t="s">
        <v>11</v>
      </c>
      <c r="E108" s="9" t="s">
        <v>217</v>
      </c>
      <c r="F108" s="8">
        <v>3376.3</v>
      </c>
      <c r="G108" s="13"/>
      <c r="H108" s="1"/>
    </row>
    <row r="109" spans="1:8" ht="30" x14ac:dyDescent="0.25">
      <c r="A109" s="6">
        <v>43224</v>
      </c>
      <c r="B109" s="7">
        <v>43226</v>
      </c>
      <c r="C109" s="9" t="s">
        <v>131</v>
      </c>
      <c r="D109" s="9" t="s">
        <v>11</v>
      </c>
      <c r="E109" s="20" t="s">
        <v>219</v>
      </c>
      <c r="F109" s="8">
        <v>3729.85</v>
      </c>
      <c r="G109" s="13"/>
      <c r="H109" s="1"/>
    </row>
    <row r="110" spans="1:8" x14ac:dyDescent="0.25">
      <c r="A110" s="6">
        <v>43226</v>
      </c>
      <c r="B110" s="7">
        <v>43238</v>
      </c>
      <c r="C110" s="9" t="s">
        <v>10</v>
      </c>
      <c r="D110" s="9" t="s">
        <v>132</v>
      </c>
      <c r="E110" s="9" t="s">
        <v>133</v>
      </c>
      <c r="F110" s="8">
        <v>23983.37</v>
      </c>
      <c r="G110" s="13"/>
      <c r="H110" s="1"/>
    </row>
    <row r="111" spans="1:8" x14ac:dyDescent="0.25">
      <c r="A111" s="6">
        <v>43226</v>
      </c>
      <c r="B111" s="7">
        <v>43238</v>
      </c>
      <c r="C111" s="9" t="s">
        <v>134</v>
      </c>
      <c r="D111" s="9" t="s">
        <v>132</v>
      </c>
      <c r="E111" s="9" t="s">
        <v>135</v>
      </c>
      <c r="F111" s="8">
        <v>23299.41</v>
      </c>
      <c r="G111" s="13"/>
      <c r="H111" s="1"/>
    </row>
    <row r="112" spans="1:8" x14ac:dyDescent="0.25">
      <c r="A112" s="6">
        <v>43236</v>
      </c>
      <c r="B112" s="7">
        <v>43239</v>
      </c>
      <c r="C112" s="9" t="s">
        <v>20</v>
      </c>
      <c r="D112" s="9" t="s">
        <v>136</v>
      </c>
      <c r="E112" s="9" t="s">
        <v>137</v>
      </c>
      <c r="F112" s="8">
        <v>226.3</v>
      </c>
      <c r="G112" s="13"/>
      <c r="H112" s="1"/>
    </row>
    <row r="113" spans="1:8" x14ac:dyDescent="0.25">
      <c r="A113" s="6">
        <v>43236</v>
      </c>
      <c r="B113" s="7">
        <v>43239</v>
      </c>
      <c r="C113" s="9" t="s">
        <v>138</v>
      </c>
      <c r="D113" s="9" t="s">
        <v>136</v>
      </c>
      <c r="E113" s="9" t="s">
        <v>139</v>
      </c>
      <c r="F113" s="8">
        <v>2031.44</v>
      </c>
      <c r="G113" s="13"/>
      <c r="H113" s="1"/>
    </row>
    <row r="114" spans="1:8" x14ac:dyDescent="0.25">
      <c r="A114" s="6">
        <v>43243</v>
      </c>
      <c r="B114" s="7">
        <v>43249</v>
      </c>
      <c r="C114" s="9" t="s">
        <v>16</v>
      </c>
      <c r="D114" s="9" t="s">
        <v>41</v>
      </c>
      <c r="E114" s="9" t="s">
        <v>140</v>
      </c>
      <c r="F114" s="8">
        <v>16886.66</v>
      </c>
      <c r="G114" s="13"/>
      <c r="H114" s="1"/>
    </row>
    <row r="115" spans="1:8" x14ac:dyDescent="0.25">
      <c r="A115" s="6">
        <v>43242</v>
      </c>
      <c r="B115" s="7">
        <v>43246</v>
      </c>
      <c r="C115" s="9" t="s">
        <v>141</v>
      </c>
      <c r="D115" s="9" t="s">
        <v>142</v>
      </c>
      <c r="E115" s="9" t="s">
        <v>143</v>
      </c>
      <c r="F115" s="8">
        <v>2150.1</v>
      </c>
      <c r="G115" s="13"/>
      <c r="H115" s="1"/>
    </row>
    <row r="116" spans="1:8" x14ac:dyDescent="0.25">
      <c r="A116" s="6">
        <v>43244</v>
      </c>
      <c r="B116" s="7">
        <v>43246</v>
      </c>
      <c r="C116" s="9" t="s">
        <v>144</v>
      </c>
      <c r="D116" s="9" t="s">
        <v>145</v>
      </c>
      <c r="E116" s="9" t="s">
        <v>146</v>
      </c>
      <c r="F116" s="8">
        <v>507.71</v>
      </c>
      <c r="G116" s="13"/>
      <c r="H116" s="1"/>
    </row>
    <row r="117" spans="1:8" x14ac:dyDescent="0.25">
      <c r="A117" s="6">
        <v>43238</v>
      </c>
      <c r="B117" s="7">
        <v>43253</v>
      </c>
      <c r="C117" s="9" t="s">
        <v>13</v>
      </c>
      <c r="D117" s="9" t="s">
        <v>147</v>
      </c>
      <c r="E117" s="9" t="s">
        <v>220</v>
      </c>
      <c r="F117" s="8">
        <v>33767.94</v>
      </c>
      <c r="G117" s="13"/>
      <c r="H117" s="1"/>
    </row>
    <row r="118" spans="1:8" x14ac:dyDescent="0.25">
      <c r="A118" s="6">
        <v>43252</v>
      </c>
      <c r="B118" s="7">
        <v>43259</v>
      </c>
      <c r="C118" s="9" t="s">
        <v>10</v>
      </c>
      <c r="D118" s="9" t="s">
        <v>148</v>
      </c>
      <c r="E118" s="9" t="s">
        <v>149</v>
      </c>
      <c r="F118" s="8">
        <v>12725.83</v>
      </c>
      <c r="G118" s="13"/>
      <c r="H118" s="1"/>
    </row>
    <row r="119" spans="1:8" x14ac:dyDescent="0.25">
      <c r="A119" s="6">
        <v>43252</v>
      </c>
      <c r="B119" s="7">
        <v>43259</v>
      </c>
      <c r="C119" s="9" t="s">
        <v>134</v>
      </c>
      <c r="D119" s="9" t="s">
        <v>148</v>
      </c>
      <c r="E119" s="9" t="s">
        <v>149</v>
      </c>
      <c r="F119" s="8">
        <v>12523</v>
      </c>
      <c r="G119" s="13"/>
      <c r="H119" s="1"/>
    </row>
    <row r="120" spans="1:8" x14ac:dyDescent="0.25">
      <c r="A120" s="6">
        <v>43249</v>
      </c>
      <c r="B120" s="7">
        <v>43252</v>
      </c>
      <c r="C120" s="9" t="s">
        <v>150</v>
      </c>
      <c r="D120" s="9" t="s">
        <v>151</v>
      </c>
      <c r="E120" s="9" t="s">
        <v>152</v>
      </c>
      <c r="F120" s="8">
        <v>2261.5</v>
      </c>
      <c r="G120" s="13"/>
      <c r="H120" s="1"/>
    </row>
    <row r="121" spans="1:8" x14ac:dyDescent="0.25">
      <c r="A121" s="6">
        <v>43240</v>
      </c>
      <c r="B121" s="7">
        <v>43247</v>
      </c>
      <c r="C121" s="9" t="s">
        <v>153</v>
      </c>
      <c r="D121" s="9" t="s">
        <v>154</v>
      </c>
      <c r="E121" s="9" t="s">
        <v>155</v>
      </c>
      <c r="F121" s="8">
        <v>5782.08</v>
      </c>
      <c r="G121" s="13"/>
      <c r="H121" s="1"/>
    </row>
    <row r="122" spans="1:8" x14ac:dyDescent="0.25">
      <c r="A122" s="6">
        <v>43239</v>
      </c>
      <c r="B122" s="7">
        <v>43253</v>
      </c>
      <c r="C122" s="9" t="s">
        <v>156</v>
      </c>
      <c r="D122" s="9" t="s">
        <v>157</v>
      </c>
      <c r="E122" s="9" t="s">
        <v>158</v>
      </c>
      <c r="F122" s="8">
        <v>26916.59</v>
      </c>
      <c r="G122" s="13"/>
      <c r="H122" s="1"/>
    </row>
    <row r="123" spans="1:8" x14ac:dyDescent="0.25">
      <c r="A123" s="6">
        <v>43256</v>
      </c>
      <c r="B123" s="7">
        <v>43261</v>
      </c>
      <c r="C123" s="9" t="s">
        <v>84</v>
      </c>
      <c r="D123" s="9" t="s">
        <v>159</v>
      </c>
      <c r="E123" s="9" t="s">
        <v>160</v>
      </c>
      <c r="F123" s="8">
        <v>13503.35</v>
      </c>
      <c r="G123" s="13"/>
      <c r="H123" s="1"/>
    </row>
    <row r="124" spans="1:8" x14ac:dyDescent="0.25">
      <c r="A124" s="6">
        <v>43256</v>
      </c>
      <c r="B124" s="7">
        <v>43259</v>
      </c>
      <c r="C124" s="9" t="s">
        <v>144</v>
      </c>
      <c r="D124" s="9" t="s">
        <v>46</v>
      </c>
      <c r="E124" s="9" t="s">
        <v>161</v>
      </c>
      <c r="F124" s="8">
        <v>2665.65</v>
      </c>
      <c r="G124" s="13"/>
      <c r="H124" s="1"/>
    </row>
    <row r="125" spans="1:8" x14ac:dyDescent="0.25">
      <c r="A125" s="6">
        <v>43239</v>
      </c>
      <c r="B125" s="7">
        <v>43253</v>
      </c>
      <c r="C125" s="9" t="s">
        <v>162</v>
      </c>
      <c r="D125" s="9" t="s">
        <v>157</v>
      </c>
      <c r="E125" s="9" t="s">
        <v>158</v>
      </c>
      <c r="F125" s="8">
        <v>33378.080000000002</v>
      </c>
      <c r="G125" s="13"/>
      <c r="H125" s="1"/>
    </row>
    <row r="126" spans="1:8" x14ac:dyDescent="0.25">
      <c r="A126" s="6">
        <v>43239</v>
      </c>
      <c r="B126" s="7">
        <v>43253</v>
      </c>
      <c r="C126" s="9" t="s">
        <v>163</v>
      </c>
      <c r="D126" s="9" t="s">
        <v>157</v>
      </c>
      <c r="E126" s="9" t="s">
        <v>158</v>
      </c>
      <c r="F126" s="8">
        <v>29378.91</v>
      </c>
      <c r="G126" s="13"/>
      <c r="H126" s="1"/>
    </row>
    <row r="127" spans="1:8" x14ac:dyDescent="0.25">
      <c r="A127" s="6">
        <v>43239</v>
      </c>
      <c r="B127" s="7">
        <v>43253</v>
      </c>
      <c r="C127" s="9" t="s">
        <v>164</v>
      </c>
      <c r="D127" s="9" t="s">
        <v>157</v>
      </c>
      <c r="E127" s="9" t="s">
        <v>158</v>
      </c>
      <c r="F127" s="8">
        <v>35931.86</v>
      </c>
      <c r="G127" s="13"/>
      <c r="H127" s="1"/>
    </row>
    <row r="128" spans="1:8" x14ac:dyDescent="0.25">
      <c r="A128" s="6">
        <v>43313</v>
      </c>
      <c r="B128" s="7">
        <v>43259</v>
      </c>
      <c r="C128" s="9" t="s">
        <v>128</v>
      </c>
      <c r="D128" s="9" t="s">
        <v>148</v>
      </c>
      <c r="E128" s="9" t="s">
        <v>165</v>
      </c>
      <c r="F128" s="8">
        <v>10776.65</v>
      </c>
      <c r="G128" s="13"/>
      <c r="H128" s="1"/>
    </row>
    <row r="129" spans="1:8" x14ac:dyDescent="0.25">
      <c r="A129" s="6">
        <v>43239</v>
      </c>
      <c r="B129" s="7">
        <v>43253</v>
      </c>
      <c r="C129" s="9" t="s">
        <v>166</v>
      </c>
      <c r="D129" s="9" t="s">
        <v>157</v>
      </c>
      <c r="E129" s="9" t="s">
        <v>167</v>
      </c>
      <c r="F129" s="8">
        <v>30303.78</v>
      </c>
      <c r="G129" s="13"/>
      <c r="H129" s="1"/>
    </row>
    <row r="130" spans="1:8" x14ac:dyDescent="0.25">
      <c r="A130" s="6">
        <v>43239</v>
      </c>
      <c r="B130" s="7">
        <v>43253</v>
      </c>
      <c r="C130" s="9" t="s">
        <v>168</v>
      </c>
      <c r="D130" s="9" t="s">
        <v>157</v>
      </c>
      <c r="E130" s="9" t="s">
        <v>158</v>
      </c>
      <c r="F130" s="8">
        <v>32086.44</v>
      </c>
      <c r="G130" s="13"/>
      <c r="H130" s="1"/>
    </row>
    <row r="131" spans="1:8" x14ac:dyDescent="0.25">
      <c r="A131" s="6">
        <v>43313</v>
      </c>
      <c r="B131" s="7">
        <v>43259</v>
      </c>
      <c r="C131" s="9" t="s">
        <v>169</v>
      </c>
      <c r="D131" s="9" t="s">
        <v>148</v>
      </c>
      <c r="E131" s="9" t="s">
        <v>165</v>
      </c>
      <c r="F131" s="8">
        <v>36498.89</v>
      </c>
      <c r="G131" s="13"/>
      <c r="H131" s="1"/>
    </row>
    <row r="132" spans="1:8" x14ac:dyDescent="0.25">
      <c r="A132" s="6">
        <v>43239</v>
      </c>
      <c r="B132" s="7">
        <v>43253</v>
      </c>
      <c r="C132" s="9" t="s">
        <v>170</v>
      </c>
      <c r="D132" s="9" t="s">
        <v>157</v>
      </c>
      <c r="E132" s="9" t="s">
        <v>158</v>
      </c>
      <c r="F132" s="8">
        <v>34805.120000000003</v>
      </c>
      <c r="G132" s="13"/>
      <c r="H132" s="1"/>
    </row>
    <row r="133" spans="1:8" x14ac:dyDescent="0.25">
      <c r="A133" s="6">
        <v>43239</v>
      </c>
      <c r="B133" s="7">
        <v>43253</v>
      </c>
      <c r="C133" s="9" t="s">
        <v>171</v>
      </c>
      <c r="D133" s="9" t="s">
        <v>157</v>
      </c>
      <c r="E133" s="9" t="s">
        <v>158</v>
      </c>
      <c r="F133" s="8">
        <v>30958.9</v>
      </c>
      <c r="G133" s="13"/>
      <c r="H133" s="1"/>
    </row>
    <row r="134" spans="1:8" x14ac:dyDescent="0.25">
      <c r="A134" s="6">
        <v>43253</v>
      </c>
      <c r="B134" s="7">
        <v>43261</v>
      </c>
      <c r="C134" s="9" t="s">
        <v>172</v>
      </c>
      <c r="D134" s="9" t="s">
        <v>136</v>
      </c>
      <c r="E134" s="9" t="s">
        <v>173</v>
      </c>
      <c r="F134" s="8">
        <v>4307.88</v>
      </c>
      <c r="G134" s="13"/>
      <c r="H134" s="1"/>
    </row>
    <row r="135" spans="1:8" x14ac:dyDescent="0.25">
      <c r="A135" s="6">
        <v>43253</v>
      </c>
      <c r="B135" s="7">
        <v>43261</v>
      </c>
      <c r="C135" s="9" t="s">
        <v>174</v>
      </c>
      <c r="D135" s="9" t="s">
        <v>136</v>
      </c>
      <c r="E135" s="9" t="s">
        <v>175</v>
      </c>
      <c r="F135" s="8">
        <v>5055.84</v>
      </c>
      <c r="G135" s="13"/>
      <c r="H135" s="1"/>
    </row>
    <row r="136" spans="1:8" x14ac:dyDescent="0.25">
      <c r="A136" s="6">
        <v>43313</v>
      </c>
      <c r="B136" s="7">
        <v>43259</v>
      </c>
      <c r="C136" s="9" t="s">
        <v>176</v>
      </c>
      <c r="D136" s="9" t="s">
        <v>148</v>
      </c>
      <c r="E136" s="9" t="s">
        <v>165</v>
      </c>
      <c r="F136" s="8">
        <v>10046.65</v>
      </c>
      <c r="G136" s="13"/>
      <c r="H136" s="1"/>
    </row>
    <row r="137" spans="1:8" x14ac:dyDescent="0.25">
      <c r="A137" s="6">
        <v>43269</v>
      </c>
      <c r="B137" s="7">
        <v>43273</v>
      </c>
      <c r="C137" s="9" t="s">
        <v>134</v>
      </c>
      <c r="D137" s="9" t="s">
        <v>117</v>
      </c>
      <c r="E137" s="9" t="s">
        <v>177</v>
      </c>
      <c r="F137" s="8">
        <v>2545.12</v>
      </c>
      <c r="G137" s="13"/>
      <c r="H137" s="1"/>
    </row>
    <row r="138" spans="1:8" x14ac:dyDescent="0.25">
      <c r="A138" s="6">
        <v>43313</v>
      </c>
      <c r="B138" s="7">
        <v>43259</v>
      </c>
      <c r="C138" s="9" t="s">
        <v>178</v>
      </c>
      <c r="D138" s="9" t="s">
        <v>148</v>
      </c>
      <c r="E138" s="9" t="s">
        <v>179</v>
      </c>
      <c r="F138" s="8">
        <v>9845.59</v>
      </c>
      <c r="G138" s="13"/>
      <c r="H138" s="1"/>
    </row>
    <row r="139" spans="1:8" x14ac:dyDescent="0.25">
      <c r="A139" s="6">
        <v>43313</v>
      </c>
      <c r="B139" s="7">
        <v>43259</v>
      </c>
      <c r="C139" s="9" t="s">
        <v>129</v>
      </c>
      <c r="D139" s="9" t="s">
        <v>148</v>
      </c>
      <c r="E139" s="9" t="s">
        <v>165</v>
      </c>
      <c r="F139" s="8">
        <v>10255.709999999999</v>
      </c>
      <c r="G139" s="13"/>
      <c r="H139" s="1"/>
    </row>
    <row r="140" spans="1:8" x14ac:dyDescent="0.25">
      <c r="A140" s="6">
        <v>43239</v>
      </c>
      <c r="B140" s="7">
        <v>43253</v>
      </c>
      <c r="C140" s="9" t="s">
        <v>180</v>
      </c>
      <c r="D140" s="9" t="s">
        <v>157</v>
      </c>
      <c r="E140" s="9" t="s">
        <v>158</v>
      </c>
      <c r="F140" s="8">
        <v>30370.93</v>
      </c>
      <c r="G140" s="13"/>
      <c r="H140" s="1"/>
    </row>
    <row r="141" spans="1:8" x14ac:dyDescent="0.25">
      <c r="A141" s="6">
        <v>43286</v>
      </c>
      <c r="B141" s="7">
        <v>43288</v>
      </c>
      <c r="C141" s="9" t="s">
        <v>181</v>
      </c>
      <c r="D141" s="9" t="s">
        <v>33</v>
      </c>
      <c r="E141" s="9" t="s">
        <v>182</v>
      </c>
      <c r="F141" s="8">
        <v>2893.94</v>
      </c>
      <c r="G141" s="13"/>
      <c r="H141" s="1"/>
    </row>
    <row r="142" spans="1:8" x14ac:dyDescent="0.25">
      <c r="A142" s="6">
        <v>43286</v>
      </c>
      <c r="B142" s="7">
        <v>43288</v>
      </c>
      <c r="C142" s="9" t="s">
        <v>144</v>
      </c>
      <c r="D142" s="9" t="s">
        <v>33</v>
      </c>
      <c r="E142" s="9" t="s">
        <v>183</v>
      </c>
      <c r="F142" s="8">
        <v>2892.14</v>
      </c>
      <c r="G142" s="13"/>
      <c r="H142" s="1"/>
    </row>
    <row r="143" spans="1:8" x14ac:dyDescent="0.25">
      <c r="A143" s="6">
        <v>43286</v>
      </c>
      <c r="B143" s="7">
        <v>43288</v>
      </c>
      <c r="C143" s="9" t="s">
        <v>13</v>
      </c>
      <c r="D143" s="9" t="s">
        <v>33</v>
      </c>
      <c r="E143" s="9" t="s">
        <v>184</v>
      </c>
      <c r="F143" s="8">
        <v>2641.67</v>
      </c>
      <c r="G143" s="13"/>
      <c r="H143" s="1"/>
    </row>
    <row r="144" spans="1:8" x14ac:dyDescent="0.25">
      <c r="A144" s="6">
        <v>43286</v>
      </c>
      <c r="B144" s="7">
        <v>43288</v>
      </c>
      <c r="C144" s="9" t="s">
        <v>185</v>
      </c>
      <c r="D144" s="9" t="s">
        <v>33</v>
      </c>
      <c r="E144" s="9" t="s">
        <v>183</v>
      </c>
      <c r="F144" s="8">
        <v>3297.15</v>
      </c>
      <c r="G144" s="13"/>
      <c r="H144" s="1"/>
    </row>
    <row r="145" spans="1:8" x14ac:dyDescent="0.25">
      <c r="A145" s="6">
        <v>43286</v>
      </c>
      <c r="B145" s="7">
        <v>43288</v>
      </c>
      <c r="C145" s="9" t="s">
        <v>186</v>
      </c>
      <c r="D145" s="9" t="s">
        <v>33</v>
      </c>
      <c r="E145" s="9" t="s">
        <v>182</v>
      </c>
      <c r="F145" s="8">
        <v>2651.85</v>
      </c>
      <c r="G145" s="13"/>
      <c r="H145" s="1"/>
    </row>
    <row r="146" spans="1:8" x14ac:dyDescent="0.25">
      <c r="A146" s="6">
        <v>43284</v>
      </c>
      <c r="B146" s="7">
        <v>43285</v>
      </c>
      <c r="C146" s="9" t="s">
        <v>187</v>
      </c>
      <c r="D146" s="9" t="s">
        <v>33</v>
      </c>
      <c r="E146" s="9" t="s">
        <v>188</v>
      </c>
      <c r="F146" s="8">
        <v>1307.27</v>
      </c>
      <c r="G146" s="13"/>
      <c r="H146" s="1"/>
    </row>
    <row r="147" spans="1:8" x14ac:dyDescent="0.25">
      <c r="A147" s="6">
        <v>43286</v>
      </c>
      <c r="B147" s="7">
        <v>43320</v>
      </c>
      <c r="C147" s="9" t="s">
        <v>131</v>
      </c>
      <c r="D147" s="9" t="s">
        <v>189</v>
      </c>
      <c r="E147" s="9" t="s">
        <v>221</v>
      </c>
      <c r="F147" s="8">
        <v>3843.9</v>
      </c>
      <c r="G147" s="13"/>
      <c r="H147" s="1"/>
    </row>
    <row r="148" spans="1:8" x14ac:dyDescent="0.25">
      <c r="A148" s="6">
        <v>43286</v>
      </c>
      <c r="B148" s="7">
        <v>43288</v>
      </c>
      <c r="C148" s="26" t="s">
        <v>190</v>
      </c>
      <c r="D148" s="19" t="s">
        <v>33</v>
      </c>
      <c r="E148" s="9" t="s">
        <v>183</v>
      </c>
      <c r="F148" s="21">
        <v>2679.64</v>
      </c>
      <c r="G148" s="13"/>
      <c r="H148" s="1"/>
    </row>
    <row r="149" spans="1:8" x14ac:dyDescent="0.25">
      <c r="A149" s="6">
        <v>43287</v>
      </c>
      <c r="B149" s="7">
        <v>43288</v>
      </c>
      <c r="C149" s="27" t="s">
        <v>153</v>
      </c>
      <c r="D149" s="19" t="s">
        <v>33</v>
      </c>
      <c r="E149" s="19" t="s">
        <v>213</v>
      </c>
      <c r="F149" s="21">
        <v>1774.44</v>
      </c>
      <c r="G149" s="13"/>
      <c r="H149" s="1"/>
    </row>
    <row r="150" spans="1:8" x14ac:dyDescent="0.25">
      <c r="A150" s="6">
        <v>43286</v>
      </c>
      <c r="B150" s="7">
        <v>43288</v>
      </c>
      <c r="C150" s="27" t="s">
        <v>101</v>
      </c>
      <c r="D150" s="19" t="s">
        <v>33</v>
      </c>
      <c r="E150" s="9" t="s">
        <v>183</v>
      </c>
      <c r="F150" s="21">
        <v>2899.28</v>
      </c>
      <c r="G150" s="13"/>
      <c r="H150" s="1"/>
    </row>
    <row r="151" spans="1:8" x14ac:dyDescent="0.25">
      <c r="A151" s="6">
        <v>43287</v>
      </c>
      <c r="B151" s="7">
        <v>43288</v>
      </c>
      <c r="C151" s="27" t="s">
        <v>191</v>
      </c>
      <c r="D151" s="19" t="s">
        <v>33</v>
      </c>
      <c r="E151" s="19" t="s">
        <v>213</v>
      </c>
      <c r="F151" s="21">
        <v>1594.71</v>
      </c>
      <c r="G151" s="13"/>
      <c r="H151" s="1"/>
    </row>
    <row r="152" spans="1:8" x14ac:dyDescent="0.25">
      <c r="A152" s="6">
        <v>43286</v>
      </c>
      <c r="B152" s="7">
        <v>43289</v>
      </c>
      <c r="C152" s="27" t="s">
        <v>192</v>
      </c>
      <c r="D152" s="19" t="s">
        <v>208</v>
      </c>
      <c r="E152" s="19" t="s">
        <v>222</v>
      </c>
      <c r="F152" s="21">
        <v>3499.32</v>
      </c>
      <c r="G152" s="13"/>
      <c r="H152" s="1"/>
    </row>
    <row r="153" spans="1:8" x14ac:dyDescent="0.25">
      <c r="A153" s="6">
        <v>43286</v>
      </c>
      <c r="B153" s="7">
        <v>43288</v>
      </c>
      <c r="C153" s="27" t="s">
        <v>193</v>
      </c>
      <c r="D153" s="19" t="s">
        <v>33</v>
      </c>
      <c r="E153" s="9" t="s">
        <v>183</v>
      </c>
      <c r="F153" s="21">
        <v>2868.16</v>
      </c>
      <c r="G153" s="13"/>
      <c r="H153" s="1"/>
    </row>
    <row r="154" spans="1:8" x14ac:dyDescent="0.25">
      <c r="A154" s="6">
        <v>43301</v>
      </c>
      <c r="B154" s="7">
        <v>43304</v>
      </c>
      <c r="C154" s="27" t="s">
        <v>194</v>
      </c>
      <c r="D154" s="19" t="s">
        <v>33</v>
      </c>
      <c r="E154" s="9" t="s">
        <v>214</v>
      </c>
      <c r="F154" s="21">
        <v>3985.55</v>
      </c>
      <c r="G154" s="13"/>
      <c r="H154" s="1"/>
    </row>
    <row r="155" spans="1:8" x14ac:dyDescent="0.25">
      <c r="A155" s="6">
        <v>43277</v>
      </c>
      <c r="B155" s="7">
        <v>43281</v>
      </c>
      <c r="C155" s="27" t="s">
        <v>22</v>
      </c>
      <c r="D155" s="19" t="s">
        <v>209</v>
      </c>
      <c r="E155" s="19" t="s">
        <v>215</v>
      </c>
      <c r="F155" s="21">
        <v>319.85000000000002</v>
      </c>
      <c r="G155" s="13"/>
      <c r="H155" s="1"/>
    </row>
    <row r="156" spans="1:8" x14ac:dyDescent="0.25">
      <c r="A156" s="6">
        <v>43286</v>
      </c>
      <c r="B156" s="7">
        <v>43289</v>
      </c>
      <c r="C156" s="27" t="s">
        <v>195</v>
      </c>
      <c r="D156" s="19" t="s">
        <v>208</v>
      </c>
      <c r="E156" s="19" t="s">
        <v>222</v>
      </c>
      <c r="F156" s="21">
        <v>3932.99</v>
      </c>
      <c r="G156" s="13"/>
      <c r="H156" s="1"/>
    </row>
    <row r="157" spans="1:8" x14ac:dyDescent="0.25">
      <c r="A157" s="6">
        <v>43286</v>
      </c>
      <c r="B157" s="7">
        <v>43289</v>
      </c>
      <c r="C157" s="27" t="s">
        <v>121</v>
      </c>
      <c r="D157" s="19" t="s">
        <v>208</v>
      </c>
      <c r="E157" s="19" t="s">
        <v>222</v>
      </c>
      <c r="F157" s="21">
        <v>3635.58</v>
      </c>
      <c r="G157" s="13"/>
      <c r="H157" s="1"/>
    </row>
    <row r="158" spans="1:8" x14ac:dyDescent="0.25">
      <c r="A158" s="6">
        <v>43286</v>
      </c>
      <c r="B158" s="7">
        <v>43289</v>
      </c>
      <c r="C158" s="27" t="s">
        <v>176</v>
      </c>
      <c r="D158" s="19" t="s">
        <v>208</v>
      </c>
      <c r="E158" s="19" t="s">
        <v>222</v>
      </c>
      <c r="F158" s="21">
        <v>3370.11</v>
      </c>
      <c r="G158" s="13"/>
      <c r="H158" s="1"/>
    </row>
    <row r="159" spans="1:8" x14ac:dyDescent="0.25">
      <c r="A159" s="6">
        <v>43286</v>
      </c>
      <c r="B159" s="7">
        <v>43289</v>
      </c>
      <c r="C159" s="27" t="s">
        <v>129</v>
      </c>
      <c r="D159" s="19" t="s">
        <v>208</v>
      </c>
      <c r="E159" s="19" t="s">
        <v>222</v>
      </c>
      <c r="F159" s="21">
        <v>3547.24</v>
      </c>
      <c r="G159" s="13"/>
      <c r="H159" s="1"/>
    </row>
    <row r="160" spans="1:8" x14ac:dyDescent="0.25">
      <c r="A160" s="6">
        <v>43286</v>
      </c>
      <c r="B160" s="7">
        <v>43289</v>
      </c>
      <c r="C160" s="27" t="s">
        <v>123</v>
      </c>
      <c r="D160" s="19" t="s">
        <v>208</v>
      </c>
      <c r="E160" s="19" t="s">
        <v>222</v>
      </c>
      <c r="F160" s="21">
        <v>3115.92</v>
      </c>
      <c r="G160" s="13"/>
      <c r="H160" s="1"/>
    </row>
    <row r="161" spans="1:8" x14ac:dyDescent="0.25">
      <c r="A161" s="6">
        <v>43286</v>
      </c>
      <c r="B161" s="7">
        <v>43289</v>
      </c>
      <c r="C161" s="27" t="s">
        <v>130</v>
      </c>
      <c r="D161" s="19" t="s">
        <v>208</v>
      </c>
      <c r="E161" s="19" t="s">
        <v>222</v>
      </c>
      <c r="F161" s="21">
        <v>3477</v>
      </c>
      <c r="G161" s="13"/>
      <c r="H161" s="1"/>
    </row>
    <row r="162" spans="1:8" x14ac:dyDescent="0.25">
      <c r="A162" s="6">
        <v>43286</v>
      </c>
      <c r="B162" s="7">
        <v>43289</v>
      </c>
      <c r="C162" s="27" t="s">
        <v>125</v>
      </c>
      <c r="D162" s="19" t="s">
        <v>208</v>
      </c>
      <c r="E162" s="19" t="s">
        <v>222</v>
      </c>
      <c r="F162" s="21">
        <v>3580.08</v>
      </c>
      <c r="G162" s="13"/>
      <c r="H162" s="1"/>
    </row>
    <row r="163" spans="1:8" x14ac:dyDescent="0.25">
      <c r="A163" s="6">
        <v>43286</v>
      </c>
      <c r="B163" s="7">
        <v>43289</v>
      </c>
      <c r="C163" s="27" t="s">
        <v>178</v>
      </c>
      <c r="D163" s="19" t="s">
        <v>208</v>
      </c>
      <c r="E163" s="19" t="s">
        <v>222</v>
      </c>
      <c r="F163" s="21">
        <v>3428.8</v>
      </c>
      <c r="G163" s="13"/>
      <c r="H163" s="1"/>
    </row>
    <row r="164" spans="1:8" x14ac:dyDescent="0.25">
      <c r="A164" s="6">
        <v>43286</v>
      </c>
      <c r="B164" s="7">
        <v>43289</v>
      </c>
      <c r="C164" s="27" t="s">
        <v>128</v>
      </c>
      <c r="D164" s="19" t="s">
        <v>208</v>
      </c>
      <c r="E164" s="19" t="s">
        <v>222</v>
      </c>
      <c r="F164" s="21">
        <v>3694.34</v>
      </c>
      <c r="G164" s="13"/>
      <c r="H164" s="1"/>
    </row>
    <row r="165" spans="1:8" x14ac:dyDescent="0.25">
      <c r="A165" s="6">
        <v>43301</v>
      </c>
      <c r="B165" s="7">
        <v>43304</v>
      </c>
      <c r="C165" s="27" t="s">
        <v>196</v>
      </c>
      <c r="D165" s="19" t="s">
        <v>33</v>
      </c>
      <c r="E165" s="19" t="s">
        <v>223</v>
      </c>
      <c r="F165" s="21">
        <v>3930.61</v>
      </c>
      <c r="G165" s="13"/>
      <c r="H165" s="1"/>
    </row>
    <row r="166" spans="1:8" x14ac:dyDescent="0.25">
      <c r="A166" s="6">
        <v>43301</v>
      </c>
      <c r="B166" s="7">
        <v>43304</v>
      </c>
      <c r="C166" s="27" t="s">
        <v>197</v>
      </c>
      <c r="D166" s="19" t="s">
        <v>33</v>
      </c>
      <c r="E166" s="19" t="s">
        <v>224</v>
      </c>
      <c r="F166" s="21">
        <v>4109.97</v>
      </c>
      <c r="G166" s="13"/>
      <c r="H166" s="1"/>
    </row>
    <row r="167" spans="1:8" x14ac:dyDescent="0.25">
      <c r="A167" s="6">
        <v>43296</v>
      </c>
      <c r="B167" s="7">
        <v>43301</v>
      </c>
      <c r="C167" s="27" t="s">
        <v>198</v>
      </c>
      <c r="D167" s="19" t="s">
        <v>210</v>
      </c>
      <c r="E167" s="19" t="s">
        <v>225</v>
      </c>
      <c r="F167" s="21">
        <v>7206.39</v>
      </c>
      <c r="G167" s="13"/>
      <c r="H167" s="1"/>
    </row>
    <row r="168" spans="1:8" x14ac:dyDescent="0.25">
      <c r="A168" s="6">
        <v>43301</v>
      </c>
      <c r="B168" s="7">
        <v>43304</v>
      </c>
      <c r="C168" s="27" t="s">
        <v>199</v>
      </c>
      <c r="D168" s="19" t="s">
        <v>33</v>
      </c>
      <c r="E168" s="19" t="s">
        <v>224</v>
      </c>
      <c r="F168" s="21">
        <v>3793.16</v>
      </c>
      <c r="G168" s="13"/>
      <c r="H168" s="1"/>
    </row>
    <row r="169" spans="1:8" x14ac:dyDescent="0.25">
      <c r="A169" s="6">
        <v>43286</v>
      </c>
      <c r="B169" s="7">
        <v>43289</v>
      </c>
      <c r="C169" s="27" t="s">
        <v>105</v>
      </c>
      <c r="D169" s="9" t="s">
        <v>82</v>
      </c>
      <c r="E169" s="19" t="s">
        <v>226</v>
      </c>
      <c r="F169" s="21">
        <v>6673.86</v>
      </c>
      <c r="G169" s="13"/>
      <c r="H169" s="1"/>
    </row>
    <row r="170" spans="1:8" x14ac:dyDescent="0.25">
      <c r="A170" s="6">
        <v>43294</v>
      </c>
      <c r="B170" s="7">
        <v>43296</v>
      </c>
      <c r="C170" s="27" t="s">
        <v>200</v>
      </c>
      <c r="D170" s="19" t="s">
        <v>211</v>
      </c>
      <c r="E170" s="19" t="s">
        <v>227</v>
      </c>
      <c r="F170" s="21">
        <v>2470.5</v>
      </c>
      <c r="G170" s="13"/>
      <c r="H170" s="1"/>
    </row>
    <row r="171" spans="1:8" x14ac:dyDescent="0.25">
      <c r="A171" s="6">
        <v>43301</v>
      </c>
      <c r="B171" s="7">
        <v>43304</v>
      </c>
      <c r="C171" s="27" t="s">
        <v>181</v>
      </c>
      <c r="D171" s="19" t="s">
        <v>33</v>
      </c>
      <c r="E171" s="19" t="s">
        <v>228</v>
      </c>
      <c r="F171" s="21">
        <v>3720.91</v>
      </c>
      <c r="G171" s="13"/>
      <c r="H171" s="1"/>
    </row>
    <row r="172" spans="1:8" x14ac:dyDescent="0.25">
      <c r="A172" s="6">
        <v>43301</v>
      </c>
      <c r="B172" s="7">
        <v>43304</v>
      </c>
      <c r="C172" s="27" t="s">
        <v>186</v>
      </c>
      <c r="D172" s="19" t="s">
        <v>33</v>
      </c>
      <c r="E172" s="19" t="s">
        <v>228</v>
      </c>
      <c r="F172" s="21">
        <v>3167.98</v>
      </c>
      <c r="G172" s="13"/>
      <c r="H172" s="1"/>
    </row>
    <row r="173" spans="1:8" x14ac:dyDescent="0.25">
      <c r="A173" s="6">
        <v>43307</v>
      </c>
      <c r="B173" s="7">
        <v>43311</v>
      </c>
      <c r="C173" s="27" t="s">
        <v>193</v>
      </c>
      <c r="D173" s="19" t="s">
        <v>33</v>
      </c>
      <c r="E173" s="19" t="s">
        <v>229</v>
      </c>
      <c r="F173" s="21">
        <v>5551.36</v>
      </c>
      <c r="G173" s="13"/>
      <c r="H173" s="1"/>
    </row>
    <row r="174" spans="1:8" x14ac:dyDescent="0.25">
      <c r="A174" s="6">
        <v>43296</v>
      </c>
      <c r="B174" s="7">
        <v>43301</v>
      </c>
      <c r="C174" s="26" t="s">
        <v>134</v>
      </c>
      <c r="D174" s="19" t="s">
        <v>210</v>
      </c>
      <c r="E174" s="19" t="s">
        <v>230</v>
      </c>
      <c r="F174" s="21">
        <v>7382.03</v>
      </c>
      <c r="G174" s="13"/>
      <c r="H174" s="1"/>
    </row>
    <row r="175" spans="1:8" x14ac:dyDescent="0.25">
      <c r="A175" s="6">
        <v>43307</v>
      </c>
      <c r="B175" s="7">
        <v>43309</v>
      </c>
      <c r="C175" s="27" t="s">
        <v>144</v>
      </c>
      <c r="D175" s="19" t="s">
        <v>33</v>
      </c>
      <c r="E175" s="19" t="s">
        <v>231</v>
      </c>
      <c r="F175" s="21">
        <v>2761.48</v>
      </c>
      <c r="G175" s="13"/>
      <c r="H175" s="1"/>
    </row>
    <row r="176" spans="1:8" x14ac:dyDescent="0.25">
      <c r="A176" s="6">
        <v>43307</v>
      </c>
      <c r="B176" s="7">
        <v>43311</v>
      </c>
      <c r="C176" s="27" t="s">
        <v>13</v>
      </c>
      <c r="D176" s="19" t="s">
        <v>212</v>
      </c>
      <c r="E176" s="19" t="s">
        <v>232</v>
      </c>
      <c r="F176" s="21">
        <v>5184.45</v>
      </c>
      <c r="G176" s="13"/>
      <c r="H176" s="1"/>
    </row>
    <row r="177" spans="1:8" x14ac:dyDescent="0.25">
      <c r="A177" s="6">
        <v>43307</v>
      </c>
      <c r="B177" s="7">
        <v>43311</v>
      </c>
      <c r="C177" s="27" t="s">
        <v>201</v>
      </c>
      <c r="D177" s="19" t="s">
        <v>33</v>
      </c>
      <c r="E177" s="19" t="s">
        <v>233</v>
      </c>
      <c r="F177" s="21">
        <v>7295.9</v>
      </c>
      <c r="G177" s="13"/>
      <c r="H177" s="1"/>
    </row>
    <row r="178" spans="1:8" x14ac:dyDescent="0.25">
      <c r="A178" s="6">
        <v>43308</v>
      </c>
      <c r="B178" s="7">
        <v>43311</v>
      </c>
      <c r="C178" s="27" t="s">
        <v>202</v>
      </c>
      <c r="D178" s="19" t="s">
        <v>33</v>
      </c>
      <c r="E178" s="19" t="s">
        <v>234</v>
      </c>
      <c r="F178" s="21">
        <v>4000.96</v>
      </c>
      <c r="G178" s="13"/>
      <c r="H178" s="1"/>
    </row>
    <row r="179" spans="1:8" x14ac:dyDescent="0.25">
      <c r="A179" s="6">
        <v>43307</v>
      </c>
      <c r="B179" s="7">
        <v>43309</v>
      </c>
      <c r="C179" s="27" t="s">
        <v>203</v>
      </c>
      <c r="D179" s="19" t="s">
        <v>33</v>
      </c>
      <c r="E179" s="19" t="s">
        <v>235</v>
      </c>
      <c r="F179" s="21">
        <v>2654.28</v>
      </c>
      <c r="G179" s="13"/>
      <c r="H179" s="1"/>
    </row>
    <row r="180" spans="1:8" x14ac:dyDescent="0.25">
      <c r="A180" s="6">
        <v>43307</v>
      </c>
      <c r="B180" s="7">
        <v>43311</v>
      </c>
      <c r="C180" s="27" t="s">
        <v>194</v>
      </c>
      <c r="D180" s="19" t="s">
        <v>33</v>
      </c>
      <c r="E180" s="19" t="s">
        <v>236</v>
      </c>
      <c r="F180" s="21">
        <v>4994.8500000000004</v>
      </c>
      <c r="G180" s="13"/>
      <c r="H180" s="1"/>
    </row>
    <row r="181" spans="1:8" x14ac:dyDescent="0.25">
      <c r="A181" s="6">
        <v>43307</v>
      </c>
      <c r="B181" s="7">
        <v>43311</v>
      </c>
      <c r="C181" s="27" t="s">
        <v>123</v>
      </c>
      <c r="D181" s="19" t="s">
        <v>33</v>
      </c>
      <c r="E181" s="19" t="s">
        <v>237</v>
      </c>
      <c r="F181" s="21">
        <v>4734.75</v>
      </c>
      <c r="G181" s="13"/>
      <c r="H181" s="1"/>
    </row>
    <row r="182" spans="1:8" x14ac:dyDescent="0.25">
      <c r="A182" s="6">
        <v>43307</v>
      </c>
      <c r="B182" s="7">
        <v>43311</v>
      </c>
      <c r="C182" s="27" t="s">
        <v>192</v>
      </c>
      <c r="D182" s="19" t="s">
        <v>33</v>
      </c>
      <c r="E182" s="19" t="s">
        <v>237</v>
      </c>
      <c r="F182" s="21">
        <v>5963.55</v>
      </c>
      <c r="G182" s="13"/>
      <c r="H182" s="1"/>
    </row>
    <row r="183" spans="1:8" x14ac:dyDescent="0.25">
      <c r="A183" s="6">
        <v>43307</v>
      </c>
      <c r="B183" s="7">
        <v>43311</v>
      </c>
      <c r="C183" s="27" t="s">
        <v>204</v>
      </c>
      <c r="D183" s="19" t="s">
        <v>33</v>
      </c>
      <c r="E183" s="19" t="s">
        <v>238</v>
      </c>
      <c r="F183" s="21">
        <v>5389</v>
      </c>
      <c r="G183" s="13"/>
      <c r="H183" s="1"/>
    </row>
    <row r="184" spans="1:8" x14ac:dyDescent="0.25">
      <c r="A184" s="6">
        <v>43307</v>
      </c>
      <c r="B184" s="7">
        <v>43311</v>
      </c>
      <c r="C184" s="27" t="s">
        <v>178</v>
      </c>
      <c r="D184" s="19" t="s">
        <v>33</v>
      </c>
      <c r="E184" s="19" t="s">
        <v>237</v>
      </c>
      <c r="F184" s="21">
        <v>5202.55</v>
      </c>
      <c r="G184" s="13"/>
      <c r="H184" s="1"/>
    </row>
    <row r="185" spans="1:8" x14ac:dyDescent="0.25">
      <c r="A185" s="6">
        <v>43308</v>
      </c>
      <c r="B185" s="7">
        <v>43311</v>
      </c>
      <c r="C185" s="26" t="s">
        <v>190</v>
      </c>
      <c r="D185" s="19" t="s">
        <v>33</v>
      </c>
      <c r="E185" s="19" t="s">
        <v>239</v>
      </c>
      <c r="F185" s="21">
        <v>4280.97</v>
      </c>
      <c r="G185" s="13"/>
      <c r="H185" s="1"/>
    </row>
    <row r="186" spans="1:8" x14ac:dyDescent="0.25">
      <c r="A186" s="6">
        <v>43307</v>
      </c>
      <c r="B186" s="7">
        <v>43311</v>
      </c>
      <c r="C186" s="27" t="s">
        <v>176</v>
      </c>
      <c r="D186" s="19" t="s">
        <v>33</v>
      </c>
      <c r="E186" s="19" t="s">
        <v>237</v>
      </c>
      <c r="F186" s="21">
        <v>5268.67</v>
      </c>
      <c r="G186" s="13"/>
      <c r="H186" s="1"/>
    </row>
    <row r="187" spans="1:8" x14ac:dyDescent="0.25">
      <c r="A187" s="6">
        <v>43307</v>
      </c>
      <c r="B187" s="7">
        <v>43308</v>
      </c>
      <c r="C187" s="27" t="s">
        <v>205</v>
      </c>
      <c r="D187" s="19" t="s">
        <v>33</v>
      </c>
      <c r="E187" s="19" t="s">
        <v>240</v>
      </c>
      <c r="F187" s="21">
        <v>1510.81</v>
      </c>
      <c r="G187" s="13"/>
      <c r="H187" s="1"/>
    </row>
    <row r="188" spans="1:8" x14ac:dyDescent="0.25">
      <c r="A188" s="6">
        <v>43307</v>
      </c>
      <c r="B188" s="7">
        <v>43311</v>
      </c>
      <c r="C188" s="27" t="s">
        <v>206</v>
      </c>
      <c r="D188" s="19" t="s">
        <v>33</v>
      </c>
      <c r="E188" s="19" t="s">
        <v>241</v>
      </c>
      <c r="F188" s="21">
        <v>5371.61</v>
      </c>
      <c r="G188" s="13"/>
      <c r="H188" s="1"/>
    </row>
    <row r="189" spans="1:8" x14ac:dyDescent="0.25">
      <c r="A189" s="6">
        <v>43307</v>
      </c>
      <c r="B189" s="7">
        <v>43309</v>
      </c>
      <c r="C189" s="27" t="s">
        <v>105</v>
      </c>
      <c r="D189" s="19" t="s">
        <v>33</v>
      </c>
      <c r="E189" s="19" t="s">
        <v>242</v>
      </c>
      <c r="F189" s="21">
        <v>3120.1</v>
      </c>
      <c r="G189" s="13"/>
      <c r="H189" s="1"/>
    </row>
    <row r="190" spans="1:8" x14ac:dyDescent="0.25">
      <c r="A190" s="6">
        <v>43307</v>
      </c>
      <c r="B190" s="7">
        <v>43309</v>
      </c>
      <c r="C190" s="27" t="s">
        <v>19</v>
      </c>
      <c r="D190" s="19" t="s">
        <v>33</v>
      </c>
      <c r="E190" s="19" t="s">
        <v>243</v>
      </c>
      <c r="F190" s="21">
        <v>2626.53</v>
      </c>
      <c r="G190" s="13"/>
      <c r="H190" s="1"/>
    </row>
    <row r="191" spans="1:8" x14ac:dyDescent="0.25">
      <c r="A191" s="6">
        <v>43307</v>
      </c>
      <c r="B191" s="7">
        <v>43311</v>
      </c>
      <c r="C191" s="27" t="s">
        <v>128</v>
      </c>
      <c r="D191" s="19" t="s">
        <v>33</v>
      </c>
      <c r="E191" s="19" t="s">
        <v>237</v>
      </c>
      <c r="F191" s="21">
        <v>4960.59</v>
      </c>
      <c r="G191" s="13"/>
      <c r="H191" s="1"/>
    </row>
    <row r="192" spans="1:8" x14ac:dyDescent="0.25">
      <c r="A192" s="6">
        <v>43307</v>
      </c>
      <c r="B192" s="7">
        <v>43311</v>
      </c>
      <c r="C192" s="27" t="s">
        <v>101</v>
      </c>
      <c r="D192" s="19" t="s">
        <v>33</v>
      </c>
      <c r="E192" s="19" t="s">
        <v>232</v>
      </c>
      <c r="F192" s="21">
        <v>5355.9</v>
      </c>
      <c r="G192" s="13"/>
      <c r="H192" s="1"/>
    </row>
    <row r="193" spans="1:8" x14ac:dyDescent="0.25">
      <c r="A193" s="6">
        <v>43307</v>
      </c>
      <c r="B193" s="7">
        <v>43311</v>
      </c>
      <c r="C193" s="27" t="s">
        <v>129</v>
      </c>
      <c r="D193" s="19" t="s">
        <v>33</v>
      </c>
      <c r="E193" s="19" t="s">
        <v>237</v>
      </c>
      <c r="F193" s="21">
        <v>5029</v>
      </c>
      <c r="G193" s="13"/>
      <c r="H193" s="1"/>
    </row>
    <row r="194" spans="1:8" x14ac:dyDescent="0.25">
      <c r="A194" s="6">
        <v>43307</v>
      </c>
      <c r="B194" s="7">
        <v>43311</v>
      </c>
      <c r="C194" s="27" t="s">
        <v>121</v>
      </c>
      <c r="D194" s="19" t="s">
        <v>33</v>
      </c>
      <c r="E194" s="19" t="s">
        <v>237</v>
      </c>
      <c r="F194" s="21">
        <v>5938.65</v>
      </c>
      <c r="G194" s="13"/>
      <c r="H194" s="1"/>
    </row>
    <row r="195" spans="1:8" x14ac:dyDescent="0.25">
      <c r="A195" s="6">
        <v>43307</v>
      </c>
      <c r="B195" s="7">
        <v>43311</v>
      </c>
      <c r="C195" s="27" t="s">
        <v>125</v>
      </c>
      <c r="D195" s="19" t="s">
        <v>33</v>
      </c>
      <c r="E195" s="19" t="s">
        <v>237</v>
      </c>
      <c r="F195" s="21">
        <v>5209.8100000000004</v>
      </c>
      <c r="G195" s="13"/>
      <c r="H195" s="1"/>
    </row>
    <row r="196" spans="1:8" x14ac:dyDescent="0.25">
      <c r="A196" s="6">
        <v>43307</v>
      </c>
      <c r="B196" s="7">
        <v>43311</v>
      </c>
      <c r="C196" s="27" t="s">
        <v>130</v>
      </c>
      <c r="D196" s="19" t="s">
        <v>33</v>
      </c>
      <c r="E196" s="19" t="s">
        <v>237</v>
      </c>
      <c r="F196" s="21">
        <v>4976.09</v>
      </c>
      <c r="G196" s="13"/>
      <c r="H196" s="1"/>
    </row>
    <row r="197" spans="1:8" x14ac:dyDescent="0.25">
      <c r="A197" s="6">
        <v>43307</v>
      </c>
      <c r="B197" s="7">
        <v>43311</v>
      </c>
      <c r="C197" s="27" t="s">
        <v>119</v>
      </c>
      <c r="D197" s="19" t="s">
        <v>33</v>
      </c>
      <c r="E197" s="19" t="s">
        <v>237</v>
      </c>
      <c r="F197" s="21">
        <v>5495.93</v>
      </c>
      <c r="G197" s="13"/>
      <c r="H197" s="1"/>
    </row>
    <row r="198" spans="1:8" x14ac:dyDescent="0.25">
      <c r="A198" s="6">
        <v>43307</v>
      </c>
      <c r="B198" s="7">
        <v>43311</v>
      </c>
      <c r="C198" s="27" t="s">
        <v>195</v>
      </c>
      <c r="D198" s="19" t="s">
        <v>33</v>
      </c>
      <c r="E198" s="19" t="s">
        <v>237</v>
      </c>
      <c r="F198" s="21">
        <v>5865.08</v>
      </c>
      <c r="G198" s="13"/>
      <c r="H198" s="1"/>
    </row>
    <row r="199" spans="1:8" x14ac:dyDescent="0.25">
      <c r="A199" s="6">
        <v>43307</v>
      </c>
      <c r="B199" s="7">
        <v>43311</v>
      </c>
      <c r="C199" s="27" t="s">
        <v>131</v>
      </c>
      <c r="D199" s="19" t="s">
        <v>33</v>
      </c>
      <c r="E199" s="19" t="s">
        <v>237</v>
      </c>
      <c r="F199" s="21">
        <v>5529.56</v>
      </c>
      <c r="G199" s="13"/>
      <c r="H199" s="1"/>
    </row>
    <row r="200" spans="1:8" x14ac:dyDescent="0.25">
      <c r="A200" s="6">
        <v>43307</v>
      </c>
      <c r="B200" s="7">
        <v>43311</v>
      </c>
      <c r="C200" s="27" t="s">
        <v>207</v>
      </c>
      <c r="D200" s="19" t="s">
        <v>33</v>
      </c>
      <c r="E200" s="19" t="s">
        <v>237</v>
      </c>
      <c r="F200" s="21">
        <v>5008.18</v>
      </c>
      <c r="G200" s="13"/>
      <c r="H200" s="1"/>
    </row>
    <row r="201" spans="1:8" x14ac:dyDescent="0.25">
      <c r="A201" s="6"/>
      <c r="B201" s="7"/>
      <c r="C201" s="9"/>
      <c r="D201" s="9"/>
      <c r="E201" s="9"/>
      <c r="F201" s="8">
        <f>SUM(F11:F200)</f>
        <v>1339992.5030000003</v>
      </c>
      <c r="G201" s="13"/>
      <c r="H201" s="1"/>
    </row>
    <row r="202" spans="1:8" x14ac:dyDescent="0.25">
      <c r="A202" s="6"/>
      <c r="B202" s="7"/>
      <c r="C202" s="9"/>
      <c r="D202" s="9"/>
      <c r="E202" s="9"/>
      <c r="F202" s="8"/>
      <c r="G202" s="13"/>
      <c r="H202" s="1"/>
    </row>
    <row r="203" spans="1:8" x14ac:dyDescent="0.25">
      <c r="A203" s="6"/>
      <c r="B203" s="7"/>
      <c r="C203" s="9"/>
      <c r="D203" s="9"/>
      <c r="E203" s="9"/>
      <c r="F203" s="8"/>
      <c r="G203" s="13"/>
      <c r="H203" s="1"/>
    </row>
    <row r="204" spans="1:8" x14ac:dyDescent="0.25">
      <c r="A204" s="14"/>
      <c r="B204" s="1"/>
      <c r="C204" s="1"/>
      <c r="D204" s="1"/>
      <c r="E204" s="1"/>
      <c r="F204" s="15"/>
    </row>
    <row r="205" spans="1:8" ht="15.75" thickBot="1" x14ac:dyDescent="0.3">
      <c r="A205" s="16"/>
      <c r="B205" s="17"/>
      <c r="C205" s="17"/>
      <c r="D205" s="17"/>
      <c r="E205" s="17"/>
      <c r="F205" s="18"/>
    </row>
  </sheetData>
  <sheetProtection sheet="1" objects="1" scenarios="1"/>
  <mergeCells count="5">
    <mergeCell ref="A5:F5"/>
    <mergeCell ref="A6:F6"/>
    <mergeCell ref="A7:F7"/>
    <mergeCell ref="A8:F8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Rene Albizu Chicas</dc:creator>
  <cp:lastModifiedBy>Usuario de Windows</cp:lastModifiedBy>
  <dcterms:created xsi:type="dcterms:W3CDTF">2018-08-01T20:23:16Z</dcterms:created>
  <dcterms:modified xsi:type="dcterms:W3CDTF">2022-07-25T16:00:42Z</dcterms:modified>
</cp:coreProperties>
</file>