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UIP-Inguat\12\2018\viaticos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334" i="1" l="1"/>
  <c r="F340" i="1" s="1"/>
  <c r="H22" i="1" l="1"/>
  <c r="H21" i="1"/>
  <c r="H19" i="1"/>
  <c r="H18" i="1"/>
  <c r="H15" i="1"/>
  <c r="H24" i="1" l="1"/>
</calcChain>
</file>

<file path=xl/sharedStrings.xml><?xml version="1.0" encoding="utf-8"?>
<sst xmlns="http://schemas.openxmlformats.org/spreadsheetml/2006/main" count="974" uniqueCount="383">
  <si>
    <t>INSTITUTO GUATEMALTECO DE TURISMO -INGUAT-</t>
  </si>
  <si>
    <t>LISTADO DE VIAJES INTERNACIONALES</t>
  </si>
  <si>
    <t>RENGLON PRESUPUESTARIO 131</t>
  </si>
  <si>
    <t>(MONTO DEL GASTO EXPRESADO EN QUETZALES)</t>
  </si>
  <si>
    <t>FECHA DE SALIDA</t>
  </si>
  <si>
    <t>FECHA DE RETORNO</t>
  </si>
  <si>
    <t>NOMBRE DE FUNCIONARIO U OTRA PERSONA</t>
  </si>
  <si>
    <t>DESTINO</t>
  </si>
  <si>
    <t>OBJETO DEL VIAJE</t>
  </si>
  <si>
    <t>MONTO DE VIATICOS</t>
  </si>
  <si>
    <t>ALVARADO QUIÑONEZ PAOLA ANNELIESE</t>
  </si>
  <si>
    <t>WASHINGTON, EEUU.</t>
  </si>
  <si>
    <t>PARTICIPACION FERIA INTERNACIONAL TRAVEL AND ADVENTURE SHOW</t>
  </si>
  <si>
    <t>RODAS PEREZ MARCO TULIO</t>
  </si>
  <si>
    <t>MADRID Y VALENCIA, ESPAÑA</t>
  </si>
  <si>
    <t>PARTICIPACION FERIA FITUR</t>
  </si>
  <si>
    <t>LUCAS LOPEZ CESAR ALEJANDRO</t>
  </si>
  <si>
    <t>FLORIDA, EEUU.</t>
  </si>
  <si>
    <t>PARTICIPACION EVENTO PAMAC</t>
  </si>
  <si>
    <t>GUILLERMO SOTO ERICKA YOLANDA</t>
  </si>
  <si>
    <t>AGUILAR VILLATORO JOSE MARIA</t>
  </si>
  <si>
    <t>MADRID, ESPAÑA</t>
  </si>
  <si>
    <t>NIETO COTERA JUAN PABLO</t>
  </si>
  <si>
    <t>MALDONADO FUENTES DE SALAZAR LOURDES</t>
  </si>
  <si>
    <t>CARLOS ROMAN ORTIZ PEREZ</t>
  </si>
  <si>
    <t>VALENCIA ESPAÑA</t>
  </si>
  <si>
    <t>MARIAHAYDEE ORDOÑEZ CAMEY</t>
  </si>
  <si>
    <t>OLIVIER ANOTINE ORDOÑEZ GUAY</t>
  </si>
  <si>
    <t>QUITO, ECUADOR</t>
  </si>
  <si>
    <t>PARTICIPACION FERIA INTERNACIONAL DE ROUTES</t>
  </si>
  <si>
    <t>JUAN CARLOS GONZALEZ CORONADO</t>
  </si>
  <si>
    <t>JUAN MANUEL PEREZ MOREJON</t>
  </si>
  <si>
    <t>CARLOS SAMUEL TEMAJ RAMIREZ</t>
  </si>
  <si>
    <t>SAN SALVADOR, EL SALVADOR</t>
  </si>
  <si>
    <t>PARTICIPACION EN DECORACION PROMOCION GUATEMALA</t>
  </si>
  <si>
    <t>MARCO TULIO RODAS PEREZ</t>
  </si>
  <si>
    <t>MAITE ALEJANDRA BOLAÑOZ GONZALEZ</t>
  </si>
  <si>
    <t>PARTICIPACION EN CARAVANA TURISTICA PROMOCION GUATEMALA</t>
  </si>
  <si>
    <t>LUIS ROLANDO MITCH DE LEON</t>
  </si>
  <si>
    <t>MARIANELLA GONZALEZ PORTILLO</t>
  </si>
  <si>
    <t>PAOLA ANNELISSE ALVARADO QUIÑONEZ</t>
  </si>
  <si>
    <t>LOS ANGELES, CALIFORNIA</t>
  </si>
  <si>
    <t>PARTICIPACION EN FERIA TRAVEL &amp; ADVENTURE</t>
  </si>
  <si>
    <t>MILAN, ITALIA - SAN FCO. CALIFORNIA</t>
  </si>
  <si>
    <t>PARTICIPACION EN FERIAS BIT</t>
  </si>
  <si>
    <t>MONICA LORENA RUIZ JORDAN</t>
  </si>
  <si>
    <t>BOGOTA, COLOMBIA</t>
  </si>
  <si>
    <t>PARTICIPACION EN FERIA ANATO</t>
  </si>
  <si>
    <t>VICTOR ESTUARDO BARRIOS HERRERA</t>
  </si>
  <si>
    <t>MARLON GUDIEL AVEAS ROSALES</t>
  </si>
  <si>
    <t>JOSE DAMIAN MONTEPEQUE CUELLAR</t>
  </si>
  <si>
    <t>ARMANDO LEONEL VELASQUEZ JUAREZ</t>
  </si>
  <si>
    <t>ERICKA YOLANDA GUILLERMO SOTO</t>
  </si>
  <si>
    <t>ANGEL ELIAS ALVARADO CATALAN</t>
  </si>
  <si>
    <t>ILIANA ELIZABETH REYES JUAREZ DE PINZON</t>
  </si>
  <si>
    <t>ANNELIESE LOPEZ GONZALEZ</t>
  </si>
  <si>
    <t>PARTICIPACION EN PROMOCION PAQUETES TURISTICOS GUATEMALA</t>
  </si>
  <si>
    <t>ENRIQUE HUMBERTO RAMIREZ ESCOBAR</t>
  </si>
  <si>
    <t>KAREN FABIOLA ALVAREZ ANZUETO</t>
  </si>
  <si>
    <t>SAN FRANCISCO, CALIFORNIA</t>
  </si>
  <si>
    <t>ZOILA MARGARITA RUIZ AZAÑON</t>
  </si>
  <si>
    <t>TAPACHULA, MEXICO</t>
  </si>
  <si>
    <t>PARTICIPACION EN FERIA MESOAMERICANA</t>
  </si>
  <si>
    <t>MARIA GABRIELA ALVARADO ALEJOS</t>
  </si>
  <si>
    <t>MEDELLIN, COLOMBIA</t>
  </si>
  <si>
    <t>PARTICIPACION EN FERIA WORKCHOP LC TURISMO</t>
  </si>
  <si>
    <t>HUGO DANILO CASTILLO</t>
  </si>
  <si>
    <t>LOURDES MALDONADO DE CIFUENTES</t>
  </si>
  <si>
    <t>PARTICIPACION EN FERIA INTERNACIONAL ANATO</t>
  </si>
  <si>
    <t>JORGE MARIO CHAJON AGUILAR</t>
  </si>
  <si>
    <t>ANA LILIAN LANZ RAMIREZ</t>
  </si>
  <si>
    <t>FABIOLA GARCIA HERNANDEZ</t>
  </si>
  <si>
    <t>VICTOR HUGO GUTIERREZ JUAREZ</t>
  </si>
  <si>
    <t>MONICA GABRIELA ACAJABON BUCH</t>
  </si>
  <si>
    <t>ELVER ALBERTO MARTINEZ MARTINEZ</t>
  </si>
  <si>
    <t>PARTICIPACION EN ACTIVACION PROMOCIONAL GUATEMALA</t>
  </si>
  <si>
    <t>BERLIN, ALEMANIA</t>
  </si>
  <si>
    <t>PARTICIPACION EN FERIA INTERNACIONAL ITM</t>
  </si>
  <si>
    <t>CORALIA SULECIO JIMENEZ</t>
  </si>
  <si>
    <t>MARCO ANTONIO XICAY POZ</t>
  </si>
  <si>
    <t>PARTICIPACION EN FERIA ITB 2018</t>
  </si>
  <si>
    <t>JUAN PABLO NIETO COTERA</t>
  </si>
  <si>
    <t>MIAMI, FLORIDA</t>
  </si>
  <si>
    <t xml:space="preserve">REUNIONES CON EMPRESAS </t>
  </si>
  <si>
    <t>CESAR ALEJANDRO LUCAS LOPEZ</t>
  </si>
  <si>
    <t>FORT LAUDERDALE, FLORIDA</t>
  </si>
  <si>
    <t>PARTICIPACION EN FERIA SEATRADE CRUISE GLOBAL</t>
  </si>
  <si>
    <t>MARIHAYDEE ORDOÑEZ CAMEY</t>
  </si>
  <si>
    <t>PATRICIA DEL ROSARIO PEREZ RABANALES</t>
  </si>
  <si>
    <t>KIMBERLY DE LEON HERNANDEZ</t>
  </si>
  <si>
    <t>ANA GABRIELA RODRIGUEZ LOPEZ</t>
  </si>
  <si>
    <t>BANFF, CANADA</t>
  </si>
  <si>
    <t>PARTICIPACION EN CONGRESO ATTA ELEVATE</t>
  </si>
  <si>
    <t>ERWIN ANTONIO GARCIA VELASQUEZ</t>
  </si>
  <si>
    <t>GEORGETOWN, GUYANA</t>
  </si>
  <si>
    <t>PARTICIPACION CONGRESO INTERAMERICANO  DE MINISTROS TURISMO</t>
  </si>
  <si>
    <t>PARTICIPACIÓN EN EVENTO GOOGLE WEEK - CENTRAL AMERICA $ CARIBBEAN.</t>
  </si>
  <si>
    <t>LAS VEGAS, NEVADA, USA</t>
  </si>
  <si>
    <t>PARTICIPACIÓN EN FERIA TRAVEL AGENT FORUM.</t>
  </si>
  <si>
    <t>ASUNCION PARAGUAY, MAZATLAN, MEXICO</t>
  </si>
  <si>
    <t xml:space="preserve">PARTICIPACIÓN EN 63 REUNIÓN DE LA OMT PARA LAS AMÉRICAS Y SEMINARIO INTER DEL EMPODERAMIENTO DE LA MUJER EN SECTOR TURÍSTICO </t>
  </si>
  <si>
    <t>TERCERO LOPEZ OSCAR JOSUE</t>
  </si>
  <si>
    <t>SAN PEDRO SULA, HONDURAS</t>
  </si>
  <si>
    <t>PARTICIPACION EN LA CARAVANA PROMOCIONAL TURÍSTICA DE GUATEMALA COMO DESTINO</t>
  </si>
  <si>
    <t xml:space="preserve"> PARTICIPACIÓN EN LA FERIA CRUISE 360 DE CLIA</t>
  </si>
  <si>
    <t>CHAJON AGUILAR JORGE MARIO</t>
  </si>
  <si>
    <t>ASUNCION PARAGUAY, MAZATLAN, MEXICO, SAN JOSE, COSTA RICA</t>
  </si>
  <si>
    <t xml:space="preserve">PARTICIPACIÓN EN TIANGUIS TURISTICO, ENTREGA DE LA PRESIDENCIA PRO-TEMPORE OMM Y PAÍS IAAPA </t>
  </si>
  <si>
    <t xml:space="preserve">ROSALES MONTERROSO JAVIER </t>
  </si>
  <si>
    <t xml:space="preserve">PARTICIPACION EN EL 5TO. CONGRESO IBEROAMERICANO DE PRODUCTOS TURISTICOS </t>
  </si>
  <si>
    <t>REPUBLICA DOMINICANA</t>
  </si>
  <si>
    <t xml:space="preserve">PARTICIPACION EN RENIONES CCT DEL COMITE EJECUTIVO Y CATA </t>
  </si>
  <si>
    <t xml:space="preserve">MALDONADO FUENTES DE SALAZAR LOURDES </t>
  </si>
  <si>
    <t xml:space="preserve">PARTICIPACIÓN EN EVENTO GOOGLE WEEK CENTRAL AMERICA &amp; CARIBE </t>
  </si>
  <si>
    <t xml:space="preserve">ANAVISCA SANDOVAL DE RAMIREZ EDITH </t>
  </si>
  <si>
    <t>MAZATLAN, MEXICO</t>
  </si>
  <si>
    <t>PARTICIPACIÓN EN TIANQUIS TURÍSTICO 2018</t>
  </si>
  <si>
    <t>SANTO DOMINGO, REPUBLICA DOMINICANA</t>
  </si>
  <si>
    <t xml:space="preserve">PARTICIPACION EN REUNIONES CCT, CATA Y REUNIONES VARIAS EMBAJADA DE GUATEMALA </t>
  </si>
  <si>
    <t>ALVARADO CATALAN ANGEL ELIAS</t>
  </si>
  <si>
    <t xml:space="preserve">PARTICIPACION DEL BALLET FOLKLORICO CON ESTAMPAS REGIONALES EN CARAVANA TURISTICA </t>
  </si>
  <si>
    <t>AVEA ROSALES MARLON GUDIEL</t>
  </si>
  <si>
    <t>PATICIPACION DEL BALLET FOLKLORICO CON ESTAMPAS REGIONALES EN CARAVANA TURISTICA</t>
  </si>
  <si>
    <t>BOLAÑOS GONZALEZ MAITE ALEJANDRA</t>
  </si>
  <si>
    <t xml:space="preserve">PARTICIPACION DEL BALLET FOLKLORICO CON ESTAMPAS
REGIONALES EN CARAVANA TURISTICA </t>
  </si>
  <si>
    <t>GARCIA HERNANDEZ KAREN LORENA</t>
  </si>
  <si>
    <t>SANTO DOMINGO, REPUBLICA DOMINICANA, LA HABANA, CUBA</t>
  </si>
  <si>
    <t>PARTICIPACIÓN EN REUNIONES DE CONSEJO CENTROAMERICANO DE TURISMO CCT, CATA Y COMECATUR, REUNIONES CON AUTORIDADES DE TURISMO EN EL MARCO DE FITCUBA 2018</t>
  </si>
  <si>
    <t>PEREZ MOREJON JUAN MANUEL</t>
  </si>
  <si>
    <t>ORDOÑEZ CAMEY  MARIHAYDEE</t>
  </si>
  <si>
    <t>LANZ RAMIREZ ANA LILIAN</t>
  </si>
  <si>
    <t>BARRIOS HERRERA VICTOR ESTUARDO</t>
  </si>
  <si>
    <t>CANCUN, MEXICO</t>
  </si>
  <si>
    <t xml:space="preserve">PARTICIPACIÓN EN FERIA INTERNACIONAL ROMANCE TRAVEL FORUM </t>
  </si>
  <si>
    <t>MEJIA SARAVIA PAOLA</t>
  </si>
  <si>
    <t xml:space="preserve">PARTICIPACIÓN EN FERIAS INTERNACIONALES ROMANCE TRAVEL FORUM </t>
  </si>
  <si>
    <t>GUANAJUATO, MEXICO</t>
  </si>
  <si>
    <t xml:space="preserve">PARTICIPACIÓN EN 6TO. ENCUENTRO NACIONAL E INTERNACIONAL DE OBSERVATORIOS TURÍSTICOS </t>
  </si>
  <si>
    <t>GARCIA VELASQUEZ ERWIN ANTONIO</t>
  </si>
  <si>
    <t>PARTICIPAR EN EL 6TO. ENCUENTRO NACIONAL E INTERNACIONAL DE OBSERVATORIOS TURISTICOS</t>
  </si>
  <si>
    <t>PARTICIPACIÓN EN REUNIONES, CONFERENCIAS, ACTIVIDADES RELACIONADAS CON LA INAUGURACIÓN DE CRUCEROS NORWEGIAN BLISS</t>
  </si>
  <si>
    <t>LOPEZ PIEDRASANTA MARIELA</t>
  </si>
  <si>
    <t>AGUAS CALIENTES, MEXICO</t>
  </si>
  <si>
    <t>PARTICIPACIÓN EN CONGRESO DE TURISMO MÉDICO</t>
  </si>
  <si>
    <t>MICH DE LEON LUIS ROLANDO</t>
  </si>
  <si>
    <t>PUERTOS FRONTERIZOS, MEXICO</t>
  </si>
  <si>
    <t>PARTICIPACIÓN EN REUNIÓN DE COMISIÓN DE PUERTOS FRONTERIZOS</t>
  </si>
  <si>
    <t>ROMA, ITALIA</t>
  </si>
  <si>
    <t>SANTIAGO DE CHILE, CHILE</t>
  </si>
  <si>
    <t xml:space="preserve">PARTICIPACIÓN EN FERIA FIEXPO </t>
  </si>
  <si>
    <t>ALVARADO ALEJOS MARIA GABRIELA</t>
  </si>
  <si>
    <t>BUENOS AIRES, ARGENTINA</t>
  </si>
  <si>
    <t>PARTICIPACIÓN EN EVENTO PROMOCIONAL DE GUATEMALA PARA AGENTES DE VIAJE CIRCUS TRAVEL</t>
  </si>
  <si>
    <t>SKAGGS NANNE CATHERINE JULIANA</t>
  </si>
  <si>
    <t>LIMA, TARAPOTO, MOYOBAMBA, PERU</t>
  </si>
  <si>
    <t>PARTICIPACIÓN EN EL PRIMER ENCUENTRO DE TURISMO RURAL COMUNITARIO DE LAS AMÉRICAS</t>
  </si>
  <si>
    <t>CALLEJAS CARRANZA CARLOS ADRIAN</t>
  </si>
  <si>
    <t>EL VATICANO, ITALIA</t>
  </si>
  <si>
    <t>PARTICIPACIÓN DE LA MARIMBA DE INGUAT EN LA ENTRONIZACIÓN DE LA VIRGEN DEL ROSARIO</t>
  </si>
  <si>
    <t>MIAMI, FLORIDA Y PUNTA CANA REP. DOMINICANA</t>
  </si>
  <si>
    <t>PARTICIPACION EN REUNIONES CON EL EQUIPO DE LA RUTA MESOAMERICANA Y EVENTO PAMAC</t>
  </si>
  <si>
    <t>PARTICIPACION EN CUMBRE INTERNACIONAL PARA LA PROTECCION Y ADOLESCENCIA EN VIAJES Y TURISMO</t>
  </si>
  <si>
    <t>OSORIO MATA, NATALIO ARAEL</t>
  </si>
  <si>
    <t>MELGAR VALENZUELA, GUSTAVO</t>
  </si>
  <si>
    <t>SANTIZO URIZAR JOSE MARIANO</t>
  </si>
  <si>
    <t>PARTICIPACIÓN EN FERIA INTERNACIONAL FIEXPO</t>
  </si>
  <si>
    <t>SANDOVAL OSORIO HECTOR LEONEL</t>
  </si>
  <si>
    <t>PARTICIPACIÓN DE LA MARIMBA DE INGUAT EN LA
ENTRONIZACIÓN DE LA VIRGEN DEL ROSARIO EN EL VATICANO</t>
  </si>
  <si>
    <t>FIGUEROA MENDEZ MARCO TULIO</t>
  </si>
  <si>
    <t>RANGEL REYES MARIA ESTHER</t>
  </si>
  <si>
    <t>DE PAZ MEOÑO EDWIN ROCAEL</t>
  </si>
  <si>
    <t>XITUMUL HERNANDEZ FEDERICO</t>
  </si>
  <si>
    <t>GIRON BETETA JULIO ANTONIO</t>
  </si>
  <si>
    <t>PARTICIPACIÓN EN 'VI ENCUENTRO DE COCINEROS
TRADICIONALES Y RESTAURANTES CON ESTRELLA A LA CARTA</t>
  </si>
  <si>
    <t>SILVA MENENDEZ ELBA ALEJANDRINA</t>
  </si>
  <si>
    <t>PARTICIPACIÓN EN 'VI ENCUENTRO DE COCINEROS TRADICIONALES Y RESTAURANTES CON ESTRELLA A LA CARTA</t>
  </si>
  <si>
    <t>GONZALEZ CORONADO JUAN CARLOS</t>
  </si>
  <si>
    <t>PARTICIPACIÓN EN FERIA LAMITE REALIZADA EN SANTO DOMINGO</t>
  </si>
  <si>
    <t>ORTIZ PEREZ CARLOS ROMAN</t>
  </si>
  <si>
    <t>POR PARTICIPACIÓN EN FERIA INTERNACIONAL FIEXPO</t>
  </si>
  <si>
    <t>DE LEON RUIZ GUILLERMO</t>
  </si>
  <si>
    <t>GARCIA ALVEÑO DE GUEVARA LESDY AURENA</t>
  </si>
  <si>
    <t>PARTICIPACIÓN EN RUEDA DE NEGOCIOS CON EMPRESARIOS GUATEMALTECOS Y SALVADOREÑOS</t>
  </si>
  <si>
    <t>PARTICIPACIÓN EN CARAVANA DE PROMOCIÓN PREVIA A FIESTAS AGOSTINAS 2018</t>
  </si>
  <si>
    <t>PARTICIPACIÓN EN CARAVANA PROMOCIONAL TURÍSTICA GUATEMALA COMO DESTINO TURÍSTICO</t>
  </si>
  <si>
    <t>MENCOS DÚRAN ALEJANDRA JOSEFINA</t>
  </si>
  <si>
    <t>ANDRADE ESCOBAR SANDRA ISABEL</t>
  </si>
  <si>
    <t>SAUCEDO RODAS LUIS AROLDO</t>
  </si>
  <si>
    <t>PARTICIPACION EN IMPRESIÓN DE TARJETAS DE REGISTRO DE HUÉSPEDES DEL HOTEL HILTON GARDEN INN GUATEMALA CITY</t>
  </si>
  <si>
    <t>CALIFORNIA, U.S.A.</t>
  </si>
  <si>
    <t>CASTILLO  HUGO DANILO</t>
  </si>
  <si>
    <t>DE LEON HERNANDEZ KIMBERLY ESTEFANIA</t>
  </si>
  <si>
    <t>REYES JUAREZ DE PINZON ILIANA ELIZABETH</t>
  </si>
  <si>
    <t>TEMAJ RAMIREZ CARLOS SAMUEL</t>
  </si>
  <si>
    <t>GONZALEZ PORTILLO MARIANELLA</t>
  </si>
  <si>
    <t>GARCIA HERNANDEZ FABIOLA</t>
  </si>
  <si>
    <t>VELASQUEZ SANABRIA JULIO CESAR</t>
  </si>
  <si>
    <t>ARGUETA MOSQUERA JUAN DIEGO</t>
  </si>
  <si>
    <t>RUIZ JORDAN MONICA LORENA</t>
  </si>
  <si>
    <t>MAGNUS LOPEZ JENNIFER MARISSA</t>
  </si>
  <si>
    <t>AQUART ORELLANA KATHLEEN THERESE</t>
  </si>
  <si>
    <t>RAMIREZ ESCOBAR ENRIQUE HUMBERTO</t>
  </si>
  <si>
    <t>GUTIERREZ JUAREZ VICTOR HUGO</t>
  </si>
  <si>
    <t>VALENZUELA ASENCIO YONI ESTUARDO</t>
  </si>
  <si>
    <t>MONTEPEQUE CUELLAR JOSE DAMIAN</t>
  </si>
  <si>
    <t>DEL CID ISTUPE BLANCA ELIZABETH</t>
  </si>
  <si>
    <t>MEZA AGUILAR JASMIN ANDREA</t>
  </si>
  <si>
    <t>ACAJABON BUCH MONICA GABRIELA</t>
  </si>
  <si>
    <t>REDLANDS, CALIFORNIA, EEUU</t>
  </si>
  <si>
    <t xml:space="preserve"> SANTO DOMINGO, SANTIAGO Y PUERTO PLATA, REP. DOMINICANA</t>
  </si>
  <si>
    <t>PUERTO VALLARTA, MÉXICO</t>
  </si>
  <si>
    <t>TENOSIQUE TABASCO, MÉXICO</t>
  </si>
  <si>
    <t>EL SALVADOR</t>
  </si>
  <si>
    <t>PROMOCION DE LA MARCA GUATEMALA COMO DESTINO TURISTICO PREVIO A LAS FIESTAS AGOSTINAS</t>
  </si>
  <si>
    <t>PARTICIPACION EN LA CARAVANA DE PROMOCION Y DIVULGACION DE PLANES DE SEGURIDAD, PARA FIESTAS AGOSTINAS 2018</t>
  </si>
  <si>
    <t>PARTICIPACIÓN EN REUNIÓN DE MINISTROS DE TURISMO DE REPÚBLICA DOMINICANA Y PARTICIPACIÓN REUNION DEL CONSEJO CENTROAMERICANO DE TURISMO(CCT) Y CONSEJO DIRECTIVO CATA</t>
  </si>
  <si>
    <t xml:space="preserve">PPRESENTACIÓN DE ESTAMPADAS MAYAS Y REGIONALES EN EVENTO DE EMBAJADA DE GUATEMALA </t>
  </si>
  <si>
    <t xml:space="preserve">PPRESENTACIÓN DE ESTAMPAS MAYAS Y REGIONALES EN EVENTO DE EMBAJADA DE GUATEMALA </t>
  </si>
  <si>
    <t xml:space="preserve">PPRESENTACIÓN DE ESTAMPAS MAYAS Y REGIONALES </t>
  </si>
  <si>
    <t>PPRESENTACIÓN DE ESTAMPAS MAYAS Y
REGIONALES EN EVENTO DE EMBAJADA DE GUATEMALA</t>
  </si>
  <si>
    <t>PARTICIPACIÓN EN FERIA ALBINA RUEDA DE PRENSA Y PPRESENTACIÓN DE DESTINO</t>
  </si>
  <si>
    <t>PARTICIPACIÓN A PPRESENTACIÓN DEL BALLET FOLKLORICO EN EL EVENTO DE REDLANDS BOWL SUMMER MUSIC FESTIVAL</t>
  </si>
  <si>
    <t>PRESENTACIÓN DEL BALLET FOLKLORICO EN EL EVENTO DE REDLANDS BOWL SUMMER MUSIC FESTIVAL</t>
  </si>
  <si>
    <t>ACTIVACIÓN DE FIESTAS AGOSTINAS 2018</t>
  </si>
  <si>
    <t>PROMOCIÓN DE GUATEMALA COMO LUGAR TURISTICO PARA FIESTAS AGOSTINAS</t>
  </si>
  <si>
    <t>PARTICIPACIÓN EN FERIA INTERNACIONAL WORLD MEETING FORUM (WMF)</t>
  </si>
  <si>
    <t>ENTREVISTA CNN Y REUNIONES VARIAS</t>
  </si>
  <si>
    <t>PARTICIPACIÓN EN SEXTO FESTIVAL DEL QUESO</t>
  </si>
  <si>
    <t>ACTIVACIÓN EN CENTROS COMERCIALES FIESTAS AGOSTINAS 2018</t>
  </si>
  <si>
    <t>APOYO EN ACTIVACIÓN DE FIESTAS AGOSTINAS 2018</t>
  </si>
  <si>
    <t xml:space="preserve"> PARTICIPACIÓN EN FERIA INTERNACIONAL WORLD MEETING FORUM (WMF)</t>
  </si>
  <si>
    <t>PARTICIPACIÓN EN CARAVANA DE PROMOCIÓN Y DIVULGACIÓN DE PLANES DE SEGURIDAD PARA FIESTAS AGOSTINAS 2018</t>
  </si>
  <si>
    <t>PROMOCIÓN TURISTICA DE GUATEMALA</t>
  </si>
  <si>
    <t>TRASLADO DE LOS INTEGRANTES DEL BALLET FOLKLORICO EN CONGRESO DE TURISMO Y CULTURA CENTROAMERICANA Y EN PROMOCIÓN EN FIESTAS AGOSTINAS 2018</t>
  </si>
  <si>
    <t xml:space="preserve"> APOYO TÉCNICO EN LA PRESENTACIÓN DEL BALLET FOLKLORICO EN CONGRESO DE TURISMO Y CULTURA CENTRO AMERICANA Y EN PROMOCIÓN EN FIESTAS AGOSTINAS 2018</t>
  </si>
  <si>
    <t>TRASLADO DEL DIRECTOR GENERAL JORGE MARIO CHAJON</t>
  </si>
  <si>
    <t>PARTICIPACIÓN EN CARAVANA DE PROMOCIÓN DE FIESTAS AGOSTINAS 2018</t>
  </si>
  <si>
    <t>PRESENTACIÓN DEL BALLET FOLKLORICO EN CONGRESO DE TURISMO Y CULTURA CENTROAMERICANA Y EN PROMOCIÓN EN FIESTAS AGOSTINAS 2018</t>
  </si>
  <si>
    <t>TRASLADO DE PERSONAL DE INGUAT PARA ACTIVIDADES DE FIESTAS AGOSTINAS 2018</t>
  </si>
  <si>
    <t>POR TRASLADO DE LOS INTEGRANTES DEL BALLET FOLKLORICO EN CONGRESO DE TURISMO Y CULTURA CENTRO AMERICANA</t>
  </si>
  <si>
    <t>ATENCIÓN A MEDIOS EN CONFERENCIA DE PRENSA PARA FERIAS AGOSTINAS</t>
  </si>
  <si>
    <t>PROPORCIONAR GUATEMALA COMO LUGAR TURÍSTICO PARA  FERIAS AGOSTINAS</t>
  </si>
  <si>
    <t xml:space="preserve"> PARTICIPACIÓN EN  CONFERENCIA DE PRENSA FERIAS AGOSTINAS</t>
  </si>
  <si>
    <t>PARTICIPACIÓN EN CONGRESO DE TURISMO Y CULTURA CENTROAMERICANA</t>
  </si>
  <si>
    <t>AVILA MELGAR DE RODRIGUEZ MARITZA JAKELINE</t>
  </si>
  <si>
    <t>MELGAR VALENZUELA GUSTAVO</t>
  </si>
  <si>
    <t>OSORIO MATTA NATALIO ARAEL</t>
  </si>
  <si>
    <t>DIAZ PAZ FABIAN</t>
  </si>
  <si>
    <t>CIUDAD DE MÉXICO</t>
  </si>
  <si>
    <t>PARTICIPACIÓN EN CUMBRE IBEROAMERICANA DE TURISMOACCE</t>
  </si>
  <si>
    <t>INGLATERRA Y ESPAÑA</t>
  </si>
  <si>
    <t>PARTICIPACIÓN EN FERIA INTERNACIONAL Y PRESENTACIÓN DE DESTINO 'GUATEMALA CORAZÓN DEL MUNDO MAYA'</t>
  </si>
  <si>
    <t>PARTICIPACIÓN EN CARAVANA PROMOCIONAL DE BODAS Y LUNAS DE MIEL</t>
  </si>
  <si>
    <t>SANTO DOMINGO, REPÚBLICA DOMINICANA</t>
  </si>
  <si>
    <t>PARTICIPACIÓN COMO PONENTE EN EVENTO XVII FORO INSTITUCIONAL DE DESARROLLO E INTEGRACIÓN TURÍSTICA DE CENTROAMERICA Y EL CARIBE</t>
  </si>
  <si>
    <t>PRESENTACIÓN DE MARIMBA DE INGUAT EN EVENTO CHAPIN SUMMER FESTIVAL</t>
  </si>
  <si>
    <t>PRESENTACIÓN DEL BALLET FOLKLORICO EN EVENTO CHAPIN SUMMER FESTIVAL</t>
  </si>
  <si>
    <t>PARTICIPACIÓN EN CUMBRE IBEROAMERICANA DE TURISMO ACCESIBLE</t>
  </si>
  <si>
    <t>MÉXICO, MÉXICO D. F.</t>
  </si>
  <si>
    <t>TRASLADO DE 12 EMPRESARIOS PARA PARTICIPACIÓN EN CARAVANA TURÍSTICA DE BODAS</t>
  </si>
  <si>
    <t>TRASLADO DE MARCO TULIO RODAS, SAMUEL TEMAJ Y OSCAR TERCERO PARA CARAVANA PROMOCIONAL BODAS</t>
  </si>
  <si>
    <t>CARAVANA PROMOCIONAL DE BODAS Y LUNAS DE MIEL</t>
  </si>
  <si>
    <t>MIAMI, FLORIDA, ESTADOS UNIDOS</t>
  </si>
  <si>
    <t>PARTICIPACIÓN EN REUNIONES CON US MEDIA CONSULTING Y CHILIX</t>
  </si>
  <si>
    <t>MÉXICO Y SANTO DOMINGO, REPÚBLICA DOMINICANA</t>
  </si>
  <si>
    <t>PARTICIPACIÓN EN FERIA INTERNACIONAL IBTM AMÉRICAS Y CONGRESO DE BODAS LATINOAMERICANO ABC</t>
  </si>
  <si>
    <t>PROMOCIÓN DE GUATEMALA EN EL ENSAMBLE DE MARIMBAS</t>
  </si>
  <si>
    <t>CIUDAD DE MÉXICO Y SANTO DOMINGO, REPÚBLICA DOMINICANA</t>
  </si>
  <si>
    <t>PARTICIPACIÓN EN FERIA INTERNACIONAL IBTM AMERICAS Y CONGRESO DE BODAS ABC-LAT</t>
  </si>
  <si>
    <t>ALVAREZ ANZUETO KAREN FABIOLA</t>
  </si>
  <si>
    <t>PHILADELPHIA, PENNSYLVANIA USA</t>
  </si>
  <si>
    <t>PARTICIPACIÓN EN FERIA INTERNACIONAL BIRDING EXPO</t>
  </si>
  <si>
    <t>PRESENTACIÓN DE MARIMBA EN INTERCAMBIO CULTURAL ENTRE GUATEMALA Y EL SALVADOR</t>
  </si>
  <si>
    <t>PARTICIPACIÓN EN MISIÓN MULTI SECTORIAL</t>
  </si>
  <si>
    <t>AJU POLO REGINALDO</t>
  </si>
  <si>
    <t>ORDOÑEZ GUAY OLIVIER ANTOINE</t>
  </si>
  <si>
    <t>APOYO EN MONTAJE PARA ASAMBLEA DE MARIMBA</t>
  </si>
  <si>
    <t>TRASLADO DE PERSONAL DEL INGUAT PARA LA ASAMBLEA EN SAN SALVADOR</t>
  </si>
  <si>
    <t>TRASLADO DE INTEGRANTES DE LA MARIMBA PARA PRESENTACIÓN EN ASAMBLEA</t>
  </si>
  <si>
    <t>PHILADEPHIA, PENNSYLVANIA ESTADOS UNIDOS</t>
  </si>
  <si>
    <t>PARIS, FRANCIA</t>
  </si>
  <si>
    <t>PARTICIPACIÓN EN FERIA TOP RESA</t>
  </si>
  <si>
    <t>TRASLADO DE INSTRUMENTOS DE LA MARIMBA PARA PRESENTACIÓN EN ASAMBLEA</t>
  </si>
  <si>
    <t>LISBOA PORTUGAL Y MINNEAPOLIS, ESTADOS UNIDOS DE AMÉRICA</t>
  </si>
  <si>
    <t>PARTICIPACIÓN EN FERIAS INTERNACIONALES SEATICDE MEDITERRANEAN Y MLT DELTA</t>
  </si>
  <si>
    <t>CAPACITACIÓN GOOGLE HERRAMIENTAS DIGITALES DE PROMOCIÓN</t>
  </si>
  <si>
    <t>PRESENTACIÓN EN FERIA INTERNACIONAL FIT 2018</t>
  </si>
  <si>
    <t>PARTICIPACIÓN EN 1ER. FORO DE ESTADÍSTICA PARA FORTALECIMIENTO DE COMPETENCIAS A LOS ENLACES ESTATALES DE INFO TURÍSTICA 2018 Y CAPA SOBRE SISTEMA DE MONITOREO HOTELERO EN PLATAFORMA DATATUR</t>
  </si>
  <si>
    <t>MÉXICO</t>
  </si>
  <si>
    <t>BOTOGNA, ITALIA</t>
  </si>
  <si>
    <t>PARTICIPACIÓN EN FERIA INTERNACIONAL TTG TRAVEL EXPERIENCE</t>
  </si>
  <si>
    <t>RODRIGUEZ LOPEZ ANA GABRIELA</t>
  </si>
  <si>
    <t>JIMENEZ CHANG PABLO</t>
  </si>
  <si>
    <t>RAMOS MENJIVAR CARLOS ADRIAN</t>
  </si>
  <si>
    <t>PEREZ RABANALES PATRICIA DEL ROSARIO</t>
  </si>
  <si>
    <t>PARTICIPACIÓN EN STAND DE GUATEMALA EN INTERNATIONAL TOURISM &amp; TRAVEL SHOWEN MONTREAL, CANADÁ.</t>
  </si>
  <si>
    <t>MONTREAL, CANADA</t>
  </si>
  <si>
    <t>ILLINOIS, CHICAGO, USA</t>
  </si>
  <si>
    <t>LYON, FRANCIA</t>
  </si>
  <si>
    <t>CHICAGO Y NUEVA YORK</t>
  </si>
  <si>
    <t>BELICE</t>
  </si>
  <si>
    <t>LONDRES, INGLATERRA</t>
  </si>
  <si>
    <t>HABANA, CUBA</t>
  </si>
  <si>
    <t>CAMPO GRANDE, BRASIL</t>
  </si>
  <si>
    <t>PARTICIPACIÓN EN APERTURA DE VUELO AVIANCA EN GUATEMALA EN CHICAGO ILINOIS, ESTADOS UNIDOS</t>
  </si>
  <si>
    <t>PARCITIPACIÓN COMISIÓN OFICIAL A LYON FRANCIA, PARA EL CONGRESO MUNDIAL DE TURISMO.</t>
  </si>
  <si>
    <t>PARTICIPACIÓN EN LA CONFERENCIA DE INAUGURACIÓN DE LOS VUELOS DE CHICAGO Y NUEVA YORK HACIA GUATEMALA DE LA AEROLÍNEA AVIANCA.</t>
  </si>
  <si>
    <t>PARTICIPACION EN LA FERIA TRAVEL AGENT FORUM EN CANCUN, QUINTANA ROO.</t>
  </si>
  <si>
    <t>ATENCIÓN DE LA CIX REUNIÓN ORDINARIA DEL CONSEJO CENTROAMERICANO DE TURISMO Y LA REUNIÓN DEL CONSEJO DIRECTIVO DE CATA.</t>
  </si>
  <si>
    <t>PARTICIPACIÓN EN REUNIONES DEL CONSEJO CENTROAMERICANO DE TURISMO Y DEL CONSEJO DIRECTIVO DE CATA.</t>
  </si>
  <si>
    <t>PARTICIPACIÓN EN EL 1ER. CONGRESO IBEROAMERICANO PARA LA CREACIÓN DE REDES DE PUEBLOS MAS BONITOS.</t>
  </si>
  <si>
    <t>PARTICIPACIÓN EN REUNIÓN MUNDIAL DE LA RED INTERNACIONAL DE OBSERVATORIOS DE TURISMO SOSTENIBLE (INSTO) DE OMT 2018.</t>
  </si>
  <si>
    <t>COBERTURA FOTOGRAFÍA DE REUNIONES EN BELICE DE ORGANIZACIÓN MUNDO MAYA, REALIZADA EN EL MARCO DE LA CIX REUNIÓN ORDINARIA DEL CONSEJO CENTROAMERICANO DE TURISMO CCT</t>
  </si>
  <si>
    <t>PARTICIPACIÓN EN FERIA INTERNACIONAL IMEX AMERICA.</t>
  </si>
  <si>
    <t>REUNIÓN MUNDIAL DE LA RED INTERNACIONAL DE OBSERVATORIOS TURISMO SOSTENIBLE, DE LA ORGANIZACIÓN MUNDIAL DE TURISMO.</t>
  </si>
  <si>
    <t>PARTICIPACIÓN EN EL CONGRESO MUNDIAL DE TURISMO SOCIAL.</t>
  </si>
  <si>
    <t>PARTICIPACIÓN EN FERIA WORLD TRAVEL MARKET.</t>
  </si>
  <si>
    <t>PARTICIPAR EN COMISIÓN DE VISITA OFICIAL EN EL MARCO DE LA FERIA FITCUBA.</t>
  </si>
  <si>
    <t xml:space="preserve">PARTICIPACIÓN EN LA FERIA INTERNACIONAL ADVENTURE NEXT LATINAMERICA. </t>
  </si>
  <si>
    <t>PARTICIPACIÓN AL PRIMER CONGRESO IBEROAMERICANO PARA LA CREACIÓN DE REDES DE PUEBLOS MAS BONITOS.</t>
  </si>
  <si>
    <t xml:space="preserve">
PARTICIPACION EN FERIA WORLD TRAVEL MARKET.</t>
  </si>
  <si>
    <t>PERIODO DEL 01/01/2018 AL 30/11/2018</t>
  </si>
  <si>
    <t>CASTAÑEDA MORALES MONICA ADELAIDA</t>
  </si>
  <si>
    <t>XICAY POZ MARCO ANTONIO</t>
  </si>
  <si>
    <t>GOMEZ CORZO WALTER FERNANDO</t>
  </si>
  <si>
    <t>SANCHEZ PEREZ DE GATICA BRENDA VERONICA</t>
  </si>
  <si>
    <t>SECAY OVALLE JOSUE ALEXANDER</t>
  </si>
  <si>
    <t>MELGAR BARILLAS CESAR OSWALDO</t>
  </si>
  <si>
    <t>MURALLES ORTIZ MARCO ANTONIO</t>
  </si>
  <si>
    <t>JUAREZ AGUIRRE DE ACHURI MIRIAM VICTORIA</t>
  </si>
  <si>
    <t>CHAN CANEK ZOILA MARIA</t>
  </si>
  <si>
    <t>SAMAYOA LOPEZ JORGE MARIO</t>
  </si>
  <si>
    <t>PARTICIPACIÓN EN LA FERIA INTERNACIONAL DEL SALVADOR</t>
  </si>
  <si>
    <t>PARTICIPACIÓN EN LA CARAVANA DE PROMOCIÓN Y ATENCIÓN EN EL STAND DE LA FERIA INTERNACIONAL FISCO DE EL SALVADOR</t>
  </si>
  <si>
    <t>APOYO EN LA FERIA INTERNACIONAL DE EL SALVADOR</t>
  </si>
  <si>
    <t>CARAVANA DE PROMOCIÓN PARA FIESTAS DE FIN DE AÑO 2018</t>
  </si>
  <si>
    <t>PARTICIPACIÓN EN PROMOCIÓN TURÍSTICA DE GUATEMALA COMO DESTINO PARA FIN DE AÑO Y PARTICIPACIÓN EN LA FERIA INTERNACIONAL DEL SALVADOR</t>
  </si>
  <si>
    <t>CARAVANA TURÍSTICA PARA PROMOCIONAR GUATEMALA PREVIO A LAS FIESTAS DE FIN DE AÑO 2018</t>
  </si>
  <si>
    <t>PARTICIPACIÓN COMO DELEGACIÓN PAÍS EN FERIA WTM LONDRES 2018</t>
  </si>
  <si>
    <t>PARTICIPACIÓN EN REUNIONES, FOROS Y PRESENTACIONES EN EL MARCO DE LA FERIA WORLD TRAVEL MARKET-WTM 2018</t>
  </si>
  <si>
    <t>CAMPO GRANDE, BRAZIL</t>
  </si>
  <si>
    <t>PARTICIPACIÓN EN LA FERIA INTERNACIONAL ADVENTURE NEXT LATINAMERICA</t>
  </si>
  <si>
    <t>SAN JOSÉ, COSTA RICA</t>
  </si>
  <si>
    <t>PARTICIPACIÓN EN LA CARAVANA DE PROMOCIÓN TURÍSTICA 'GUATEMALA VOLARIS'</t>
  </si>
  <si>
    <t>PROMOCIONAR GUATEMALA PREVIO A LAS FIESTAS DE FIN DE AÑO 2018</t>
  </si>
  <si>
    <t>COPAN, HONDURAS</t>
  </si>
  <si>
    <t>VISITA DE RECONOCIMIENTO, LAS FACILIDADES TURÍSTICAS EN COPAN RUINAS, COMO CASO ANÁLOGO PARA IMPLEMENTACIÓN DE NUEVAS FACILIDADES EN LOS SITIOS Y PARQUES ARQUEOLÓGICO DE GUATEMALA.</t>
  </si>
  <si>
    <t>TRASLADO Y RETORNO DE PERSONAL, EN LA COMISIÓN DE LAS FACILIDADES TURÍSTICAS EN COPAN RUINAS, COMO CASO ANALOGO PARA IMPLEMENTACIÓN DE NUEVAS FACILIDADES TURISTICAS</t>
  </si>
  <si>
    <t>VISITA DE RECONOCIMIENTO, LAS FACILIDADES TURÍSTICAS EN COPAN RUINAS, COMO CASO ANÁLOGO PARA IMPLEMENTACIÓN DE NUEVAS FACILIDADES EN LOS SITIOS Y PARQUES ARQUEOLÓGICO DE GUATEMALA</t>
  </si>
  <si>
    <t>SAN JOSE COSTA RICA</t>
  </si>
  <si>
    <t>VISITA TÉCNICA EN LA RESERVA BIOLÓGICA DE MONTEVERDE</t>
  </si>
  <si>
    <t>PARTICIPACIÓN Y COORDINACIÓN DE CARAVANA LLEVADA A CABO EN LA CIUDAD DE MEXICO PARA PROMOCIÓN DE GUATEMALA COMO UN DESTINO TURÍSTICO DE PRIMER NIVEL</t>
  </si>
  <si>
    <t>PROMOCION TURISTICA DE GUATEMALA EN EL SALVADOR</t>
  </si>
  <si>
    <t>CUSCO, PERÚ</t>
  </si>
  <si>
    <t>PARTICIPACIÓN EN EL 15TH GLOBAL FORUM ON TOURISM STATISTICS Y REUNION CON REPRESENTANTES DEL MINCIT Y SECTUR</t>
  </si>
  <si>
    <t>PARTICIPACIÓN EN LA CARAVANA PROMOCIÓN GUATEMALA VOLARIS</t>
  </si>
  <si>
    <t>PARTICIPACIÓN EN LA FERIA EXPOLINGUA</t>
  </si>
  <si>
    <t>PHOENIX, ARIZONA, USA</t>
  </si>
  <si>
    <t>PARTICIPACIÓN EN LA FERIA USTOA</t>
  </si>
  <si>
    <t>COORDINACIÓN EN LA PRESENTACIÓN DEL BALLET FOLKLORICO EN PROMOCIÓN DE GUATEMALA PARA CARAVANA TURÍSTICA</t>
  </si>
  <si>
    <t>TRASLADOS DE PERSONAL HACIA EL SALVADOR, SAN SALVADOR PARA PROMOCIONAR GUATEMALA</t>
  </si>
  <si>
    <t>APOYO EN STAND DE INFORMACIÓN TURÍSTICA</t>
  </si>
  <si>
    <t>APOYO TÉCNICO EN PRESENTACIÓN DEL BALLET FOLKLORICO EN PROMOCIÓN DE GUATEMALA PARA CARAVANA TURÍSTICA</t>
  </si>
  <si>
    <t>CHICAGO Y NUEVA YORK, ESTADOS UNIDOS</t>
  </si>
  <si>
    <t>CARAVANA TURÍSTICA DEL SEGMENTO IDIOMATICO Y VOLUNTARIADO</t>
  </si>
  <si>
    <t>BARCELONA, ESPAÑA Y CANCUN, LA RIVIERA MAYA, MEXICO</t>
  </si>
  <si>
    <t>PARTICIPACIÓN EN FERIAS INTERNACIONALES IBTM WORLD Y LOVE MEXICO</t>
  </si>
  <si>
    <t>PRESENTACION DEL BALLET FOLKLORICO EN PROMOCION DE GUATEMALA PARA CARAVANA TURISTICA</t>
  </si>
  <si>
    <t>PROMOCION TURISTICA DE GUATEMALA EN EL SALVADOR PREVIO A FIESTAS DE FIN DE AÑO</t>
  </si>
  <si>
    <t>COSTA RICA</t>
  </si>
  <si>
    <t>TRASLADO Y RETORNO DE INTEGRANTES DEL BALLET FOLKLORICO PARA EVENTO PROMOCIÓN DE GUATEMALA PARA CARAVANA TURÍSTICA. EN SAN SALVADOR</t>
  </si>
  <si>
    <t>LAS VEGAS, NEVADA, ESTADOS UNIDOS DE AMERICA</t>
  </si>
  <si>
    <t>PARTICIPACIÓN EN EXPLORE 18, REFORZAR EL POSICIONAMIENTO DE GUATEMALA</t>
  </si>
  <si>
    <t>PARTICIPACIÓN EN EXPLORE 18 THE ANNUAL EXPEDIA PARTNER GROUP</t>
  </si>
  <si>
    <t>TRASLADO Y RETORNO DE TÉCNICOS DEL BALLET FOLKLORICO PARA EVENTO PROMOCIÓN DE GUATEMALA PARA CARAVANA TURÍSTICA</t>
  </si>
  <si>
    <t>VISITA TÉCNICA EN LA RESERVA BIOLÓGICA DE MONTEVERD</t>
  </si>
  <si>
    <t>COMISIÓN OFICIAL A  COPAN, HONDURAS, PARA CONOCER A TRAVEZ DE VISITA DE RECONOMICIMIENTO, LAS FACILIDADES TURISTICAS EN COPAN RUINAS</t>
  </si>
  <si>
    <t>TRASLADO Y RETORNO DE PERSONAL EN LA CARAVANA Y RUEDA DE NEGOCIOS PARA PROMOCIÓN DE GUATEMALA</t>
  </si>
  <si>
    <t>CIUDAD DE MEXICO, ESTADOS UNIDOS MEXICANOS</t>
  </si>
  <si>
    <t>CARAVANA PROMOCION GUATEMALA VOLARIS</t>
  </si>
  <si>
    <t>SAN JUAN, PUERTO RICO, MIAMI, FLORIDA, ESTADOS UNIDOS DE AMERICA</t>
  </si>
  <si>
    <t>PARTICIPACIÓN EN LA FERIA THE TWENTY-FIFTH ANNUAL FCCA CRUICE CONFERENCE &amp; TRADE SHOW Y REUNIÓN CON RUTA MESOAMERICANA</t>
  </si>
  <si>
    <t>PARTICIPACIÓN EN EL VIII CONGRESO NACIONAL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</si>
</sst>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0">
    <xf numFmtId="0" fontId="0" fillId="0" borderId="0" xfId="0"/>
    <xf numFmtId="0" fontId="0" fillId="0" borderId="0" xfId="0" applyBorder="1"/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 applyBorder="1"/>
    <xf numFmtId="14" fontId="0" fillId="0" borderId="4" xfId="0" applyNumberFormat="1" applyFill="1" applyBorder="1"/>
    <xf numFmtId="4" fontId="0" fillId="0" borderId="0" xfId="0" applyNumberFormat="1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0" xfId="0" applyFont="1" applyFill="1" applyBorder="1"/>
    <xf numFmtId="4" fontId="2" fillId="0" borderId="5" xfId="0" applyNumberFormat="1" applyFont="1" applyBorder="1" applyAlignment="1">
      <alignment vertical="top"/>
    </xf>
    <xf numFmtId="14" fontId="0" fillId="0" borderId="1" xfId="0" applyNumberFormat="1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readingOrder="1"/>
    </xf>
    <xf numFmtId="0" fontId="0" fillId="0" borderId="0" xfId="0" applyFont="1" applyBorder="1"/>
    <xf numFmtId="4" fontId="0" fillId="0" borderId="3" xfId="0" applyNumberFormat="1" applyFont="1" applyFill="1" applyBorder="1"/>
    <xf numFmtId="4" fontId="0" fillId="0" borderId="5" xfId="0" applyNumberFormat="1" applyFont="1" applyFill="1" applyBorder="1"/>
    <xf numFmtId="4" fontId="0" fillId="3" borderId="5" xfId="0" applyNumberFormat="1" applyFont="1" applyFill="1" applyBorder="1"/>
    <xf numFmtId="0" fontId="0" fillId="0" borderId="5" xfId="0" applyFont="1" applyBorder="1"/>
    <xf numFmtId="0" fontId="0" fillId="0" borderId="0" xfId="0" applyFont="1"/>
    <xf numFmtId="4" fontId="2" fillId="0" borderId="5" xfId="1" applyNumberFormat="1" applyFont="1" applyBorder="1" applyAlignment="1">
      <alignment vertical="top"/>
    </xf>
    <xf numFmtId="4" fontId="0" fillId="0" borderId="11" xfId="0" applyNumberFormat="1" applyFont="1" applyFill="1" applyBorder="1"/>
    <xf numFmtId="14" fontId="0" fillId="0" borderId="4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tabSelected="1" workbookViewId="0">
      <selection activeCell="A8" sqref="A8:F8"/>
    </sheetView>
  </sheetViews>
  <sheetFormatPr baseColWidth="10" defaultRowHeight="15" x14ac:dyDescent="0.25"/>
  <cols>
    <col min="1" max="1" width="13.42578125" customWidth="1"/>
    <col min="3" max="3" width="45.7109375" customWidth="1"/>
    <col min="4" max="4" width="28" customWidth="1"/>
    <col min="5" max="5" width="65.5703125" customWidth="1"/>
    <col min="6" max="6" width="11.7109375" style="24" bestFit="1" customWidth="1"/>
    <col min="8" max="8" width="11.7109375" bestFit="1" customWidth="1"/>
    <col min="9" max="9" width="12.28515625" bestFit="1" customWidth="1"/>
  </cols>
  <sheetData>
    <row r="1" spans="1:8" x14ac:dyDescent="0.25">
      <c r="A1" s="1"/>
      <c r="B1" s="1"/>
      <c r="C1" s="1"/>
      <c r="D1" s="1"/>
      <c r="E1" s="1"/>
      <c r="F1" s="19"/>
      <c r="G1" s="1"/>
      <c r="H1" s="1"/>
    </row>
    <row r="2" spans="1:8" x14ac:dyDescent="0.25">
      <c r="A2" s="1"/>
      <c r="B2" s="1"/>
      <c r="C2" s="1"/>
      <c r="D2" s="1"/>
      <c r="E2" s="1"/>
      <c r="F2" s="19"/>
      <c r="G2" s="1"/>
      <c r="H2" s="1"/>
    </row>
    <row r="3" spans="1:8" x14ac:dyDescent="0.25">
      <c r="A3" s="1"/>
      <c r="B3" s="1"/>
      <c r="C3" s="1"/>
      <c r="D3" s="1"/>
      <c r="E3" s="1"/>
      <c r="F3" s="19"/>
      <c r="G3" s="1"/>
      <c r="H3" s="1"/>
    </row>
    <row r="4" spans="1:8" ht="15.75" thickBot="1" x14ac:dyDescent="0.3">
      <c r="A4" s="1"/>
      <c r="B4" s="1"/>
      <c r="C4" s="1"/>
      <c r="D4" s="1"/>
      <c r="E4" s="1"/>
      <c r="F4" s="19"/>
      <c r="G4" s="1"/>
      <c r="H4" s="1"/>
    </row>
    <row r="5" spans="1:8" x14ac:dyDescent="0.25">
      <c r="A5" s="34" t="s">
        <v>0</v>
      </c>
      <c r="B5" s="35"/>
      <c r="C5" s="35"/>
      <c r="D5" s="35"/>
      <c r="E5" s="35"/>
      <c r="F5" s="36"/>
      <c r="G5" s="1"/>
      <c r="H5" s="1"/>
    </row>
    <row r="6" spans="1:8" x14ac:dyDescent="0.25">
      <c r="A6" s="37" t="s">
        <v>1</v>
      </c>
      <c r="B6" s="38"/>
      <c r="C6" s="38"/>
      <c r="D6" s="38"/>
      <c r="E6" s="38"/>
      <c r="F6" s="39"/>
      <c r="G6" s="1"/>
      <c r="H6" s="1"/>
    </row>
    <row r="7" spans="1:8" x14ac:dyDescent="0.25">
      <c r="A7" s="37" t="s">
        <v>321</v>
      </c>
      <c r="B7" s="38"/>
      <c r="C7" s="38"/>
      <c r="D7" s="38"/>
      <c r="E7" s="38"/>
      <c r="F7" s="39"/>
      <c r="G7" s="1"/>
      <c r="H7" s="1"/>
    </row>
    <row r="8" spans="1:8" x14ac:dyDescent="0.25">
      <c r="A8" s="37" t="s">
        <v>2</v>
      </c>
      <c r="B8" s="38"/>
      <c r="C8" s="38"/>
      <c r="D8" s="38"/>
      <c r="E8" s="38"/>
      <c r="F8" s="39"/>
      <c r="G8" s="1"/>
      <c r="H8" s="1"/>
    </row>
    <row r="9" spans="1:8" ht="15.75" thickBot="1" x14ac:dyDescent="0.3">
      <c r="A9" s="37" t="s">
        <v>3</v>
      </c>
      <c r="B9" s="38"/>
      <c r="C9" s="38"/>
      <c r="D9" s="38"/>
      <c r="E9" s="38"/>
      <c r="F9" s="39"/>
      <c r="G9" s="1"/>
      <c r="H9" s="1"/>
    </row>
    <row r="10" spans="1:8" ht="30.75" thickBot="1" x14ac:dyDescent="0.3">
      <c r="A10" s="2" t="s">
        <v>4</v>
      </c>
      <c r="B10" s="3" t="s">
        <v>5</v>
      </c>
      <c r="C10" s="4" t="s">
        <v>6</v>
      </c>
      <c r="D10" s="4" t="s">
        <v>7</v>
      </c>
      <c r="E10" s="4" t="s">
        <v>8</v>
      </c>
      <c r="F10" s="5" t="s">
        <v>9</v>
      </c>
      <c r="G10" s="1"/>
      <c r="H10" s="1"/>
    </row>
    <row r="11" spans="1:8" x14ac:dyDescent="0.25">
      <c r="A11" s="15">
        <v>43119</v>
      </c>
      <c r="B11" s="15">
        <v>43122</v>
      </c>
      <c r="C11" s="16" t="s">
        <v>10</v>
      </c>
      <c r="D11" s="16" t="s">
        <v>11</v>
      </c>
      <c r="E11" s="16" t="s">
        <v>12</v>
      </c>
      <c r="F11" s="20">
        <v>6347.98</v>
      </c>
      <c r="G11" s="1"/>
      <c r="H11" s="1"/>
    </row>
    <row r="12" spans="1:8" x14ac:dyDescent="0.25">
      <c r="A12" s="6">
        <v>43112</v>
      </c>
      <c r="B12" s="6">
        <v>43122</v>
      </c>
      <c r="C12" s="1" t="s">
        <v>13</v>
      </c>
      <c r="D12" s="1" t="s">
        <v>14</v>
      </c>
      <c r="E12" s="1" t="s">
        <v>15</v>
      </c>
      <c r="F12" s="21">
        <v>19364.88</v>
      </c>
      <c r="G12" s="1"/>
      <c r="H12" s="1"/>
    </row>
    <row r="13" spans="1:8" x14ac:dyDescent="0.25">
      <c r="A13" s="6">
        <v>43112</v>
      </c>
      <c r="B13" s="6">
        <v>43118</v>
      </c>
      <c r="C13" s="1" t="s">
        <v>16</v>
      </c>
      <c r="D13" s="1" t="s">
        <v>17</v>
      </c>
      <c r="E13" s="1" t="s">
        <v>18</v>
      </c>
      <c r="F13" s="21">
        <v>14404.79</v>
      </c>
      <c r="G13" s="1"/>
      <c r="H13" s="1">
        <v>1811615.7300000011</v>
      </c>
    </row>
    <row r="14" spans="1:8" x14ac:dyDescent="0.25">
      <c r="A14" s="6">
        <v>43112</v>
      </c>
      <c r="B14" s="6">
        <v>43120</v>
      </c>
      <c r="C14" s="7" t="s">
        <v>19</v>
      </c>
      <c r="D14" s="7" t="s">
        <v>14</v>
      </c>
      <c r="E14" s="7" t="s">
        <v>15</v>
      </c>
      <c r="F14" s="21">
        <v>14669.81</v>
      </c>
      <c r="G14" s="1"/>
      <c r="H14" s="1"/>
    </row>
    <row r="15" spans="1:8" x14ac:dyDescent="0.25">
      <c r="A15" s="8">
        <v>43115</v>
      </c>
      <c r="B15" s="8">
        <v>43122</v>
      </c>
      <c r="C15" s="7" t="s">
        <v>20</v>
      </c>
      <c r="D15" s="7" t="s">
        <v>21</v>
      </c>
      <c r="E15" s="7" t="s">
        <v>15</v>
      </c>
      <c r="F15" s="22">
        <v>16421.599999999999</v>
      </c>
      <c r="G15" s="1">
        <v>18623.189999999999</v>
      </c>
      <c r="H15" s="9">
        <f>+F15-G15</f>
        <v>-2201.59</v>
      </c>
    </row>
    <row r="16" spans="1:8" x14ac:dyDescent="0.25">
      <c r="A16" s="6">
        <v>43112</v>
      </c>
      <c r="B16" s="6">
        <v>43120</v>
      </c>
      <c r="C16" s="7" t="s">
        <v>22</v>
      </c>
      <c r="D16" s="7" t="s">
        <v>14</v>
      </c>
      <c r="E16" s="7" t="s">
        <v>15</v>
      </c>
      <c r="F16" s="21">
        <v>15194.17</v>
      </c>
      <c r="G16" s="1"/>
      <c r="H16" s="1"/>
    </row>
    <row r="17" spans="1:8" x14ac:dyDescent="0.25">
      <c r="A17" s="6">
        <v>43112</v>
      </c>
      <c r="B17" s="6">
        <v>43122</v>
      </c>
      <c r="C17" s="7" t="s">
        <v>23</v>
      </c>
      <c r="D17" s="7" t="s">
        <v>14</v>
      </c>
      <c r="E17" s="7" t="s">
        <v>15</v>
      </c>
      <c r="F17" s="21">
        <v>19688.172999999999</v>
      </c>
      <c r="G17" s="9"/>
      <c r="H17" s="1"/>
    </row>
    <row r="18" spans="1:8" x14ac:dyDescent="0.25">
      <c r="A18" s="6">
        <v>43112</v>
      </c>
      <c r="B18" s="6">
        <v>43122</v>
      </c>
      <c r="C18" s="7" t="s">
        <v>24</v>
      </c>
      <c r="D18" s="7" t="s">
        <v>25</v>
      </c>
      <c r="E18" s="7" t="s">
        <v>15</v>
      </c>
      <c r="F18" s="22">
        <v>17657.419999999998</v>
      </c>
      <c r="G18" s="9">
        <v>22486.38</v>
      </c>
      <c r="H18" s="9">
        <f t="shared" ref="H18:H22" si="0">+F18-G18</f>
        <v>-4828.9600000000028</v>
      </c>
    </row>
    <row r="19" spans="1:8" x14ac:dyDescent="0.25">
      <c r="A19" s="6">
        <v>43112</v>
      </c>
      <c r="B19" s="6">
        <v>43122</v>
      </c>
      <c r="C19" s="7" t="s">
        <v>26</v>
      </c>
      <c r="D19" s="7" t="s">
        <v>25</v>
      </c>
      <c r="E19" s="7" t="s">
        <v>15</v>
      </c>
      <c r="F19" s="22">
        <v>18683.34</v>
      </c>
      <c r="G19" s="9">
        <v>21928.400000000001</v>
      </c>
      <c r="H19" s="9">
        <f t="shared" si="0"/>
        <v>-3245.0600000000013</v>
      </c>
    </row>
    <row r="20" spans="1:8" x14ac:dyDescent="0.25">
      <c r="A20" s="6">
        <v>43143</v>
      </c>
      <c r="B20" s="6">
        <v>43147</v>
      </c>
      <c r="C20" s="7" t="s">
        <v>27</v>
      </c>
      <c r="D20" s="7" t="s">
        <v>28</v>
      </c>
      <c r="E20" s="7" t="s">
        <v>29</v>
      </c>
      <c r="F20" s="21">
        <v>2767.71</v>
      </c>
      <c r="G20" s="9"/>
      <c r="H20" s="1"/>
    </row>
    <row r="21" spans="1:8" x14ac:dyDescent="0.25">
      <c r="A21" s="6">
        <v>43112</v>
      </c>
      <c r="B21" s="6">
        <v>43122</v>
      </c>
      <c r="C21" s="7" t="s">
        <v>30</v>
      </c>
      <c r="D21" s="7" t="s">
        <v>25</v>
      </c>
      <c r="E21" s="7" t="s">
        <v>15</v>
      </c>
      <c r="F21" s="22">
        <v>18372.54</v>
      </c>
      <c r="G21" s="9">
        <v>21400.23</v>
      </c>
      <c r="H21" s="9">
        <f t="shared" si="0"/>
        <v>-3027.6899999999987</v>
      </c>
    </row>
    <row r="22" spans="1:8" x14ac:dyDescent="0.25">
      <c r="A22" s="6">
        <v>43112</v>
      </c>
      <c r="B22" s="6">
        <v>43122</v>
      </c>
      <c r="C22" s="7" t="s">
        <v>31</v>
      </c>
      <c r="D22" s="7" t="s">
        <v>25</v>
      </c>
      <c r="E22" s="7" t="s">
        <v>15</v>
      </c>
      <c r="F22" s="22">
        <v>19126.86</v>
      </c>
      <c r="G22" s="9">
        <v>21853.79</v>
      </c>
      <c r="H22" s="9">
        <f t="shared" si="0"/>
        <v>-2726.9300000000003</v>
      </c>
    </row>
    <row r="23" spans="1:8" x14ac:dyDescent="0.25">
      <c r="A23" s="6">
        <v>43153</v>
      </c>
      <c r="B23" s="6">
        <v>43155</v>
      </c>
      <c r="C23" s="7" t="s">
        <v>32</v>
      </c>
      <c r="D23" s="7" t="s">
        <v>33</v>
      </c>
      <c r="E23" s="7" t="s">
        <v>34</v>
      </c>
      <c r="F23" s="21">
        <v>2659.39</v>
      </c>
      <c r="G23" s="9"/>
      <c r="H23" s="1"/>
    </row>
    <row r="24" spans="1:8" x14ac:dyDescent="0.25">
      <c r="A24" s="6">
        <v>43153</v>
      </c>
      <c r="B24" s="6">
        <v>43155</v>
      </c>
      <c r="C24" s="7" t="s">
        <v>35</v>
      </c>
      <c r="D24" s="7" t="s">
        <v>33</v>
      </c>
      <c r="E24" s="7" t="s">
        <v>34</v>
      </c>
      <c r="F24" s="21">
        <v>2613.35</v>
      </c>
      <c r="G24" s="9"/>
      <c r="H24" s="9">
        <f>+H13+(SUM(H15:H22))</f>
        <v>1795585.5000000012</v>
      </c>
    </row>
    <row r="25" spans="1:8" x14ac:dyDescent="0.25">
      <c r="A25" s="6">
        <v>43153</v>
      </c>
      <c r="B25" s="6">
        <v>43155</v>
      </c>
      <c r="C25" s="7" t="s">
        <v>36</v>
      </c>
      <c r="D25" s="7" t="s">
        <v>33</v>
      </c>
      <c r="E25" s="7" t="s">
        <v>37</v>
      </c>
      <c r="F25" s="21">
        <v>2486.87</v>
      </c>
      <c r="G25" s="9"/>
      <c r="H25" s="1"/>
    </row>
    <row r="26" spans="1:8" x14ac:dyDescent="0.25">
      <c r="A26" s="6">
        <v>43153</v>
      </c>
      <c r="B26" s="6">
        <v>43155</v>
      </c>
      <c r="C26" s="7" t="s">
        <v>38</v>
      </c>
      <c r="D26" s="7" t="s">
        <v>33</v>
      </c>
      <c r="E26" s="7" t="s">
        <v>37</v>
      </c>
      <c r="F26" s="21">
        <v>2586.34</v>
      </c>
      <c r="G26" s="9"/>
      <c r="H26" s="1"/>
    </row>
    <row r="27" spans="1:8" x14ac:dyDescent="0.25">
      <c r="A27" s="6">
        <v>43153</v>
      </c>
      <c r="B27" s="6">
        <v>43155</v>
      </c>
      <c r="C27" s="7" t="s">
        <v>39</v>
      </c>
      <c r="D27" s="7" t="s">
        <v>33</v>
      </c>
      <c r="E27" s="7" t="s">
        <v>37</v>
      </c>
      <c r="F27" s="21">
        <v>2509.06</v>
      </c>
      <c r="G27" s="9"/>
      <c r="H27" s="1"/>
    </row>
    <row r="28" spans="1:8" x14ac:dyDescent="0.25">
      <c r="A28" s="6">
        <v>43154</v>
      </c>
      <c r="B28" s="6">
        <v>43158</v>
      </c>
      <c r="C28" s="7" t="s">
        <v>40</v>
      </c>
      <c r="D28" s="7" t="s">
        <v>41</v>
      </c>
      <c r="E28" s="7" t="s">
        <v>42</v>
      </c>
      <c r="F28" s="21">
        <v>6943.47</v>
      </c>
      <c r="G28" s="9"/>
      <c r="H28" s="1"/>
    </row>
    <row r="29" spans="1:8" x14ac:dyDescent="0.25">
      <c r="A29" s="6">
        <v>43139</v>
      </c>
      <c r="B29" s="6">
        <v>43150</v>
      </c>
      <c r="C29" s="7" t="s">
        <v>40</v>
      </c>
      <c r="D29" s="7" t="s">
        <v>43</v>
      </c>
      <c r="E29" s="7" t="s">
        <v>44</v>
      </c>
      <c r="F29" s="21">
        <v>18990.830000000002</v>
      </c>
      <c r="G29" s="9"/>
      <c r="H29" s="1"/>
    </row>
    <row r="30" spans="1:8" x14ac:dyDescent="0.25">
      <c r="A30" s="6">
        <v>43151</v>
      </c>
      <c r="B30" s="6">
        <v>43156</v>
      </c>
      <c r="C30" s="7" t="s">
        <v>45</v>
      </c>
      <c r="D30" s="7" t="s">
        <v>46</v>
      </c>
      <c r="E30" s="7" t="s">
        <v>47</v>
      </c>
      <c r="F30" s="21">
        <v>6213.25</v>
      </c>
      <c r="G30" s="9"/>
      <c r="H30" s="1"/>
    </row>
    <row r="31" spans="1:8" x14ac:dyDescent="0.25">
      <c r="A31" s="6">
        <v>43153</v>
      </c>
      <c r="B31" s="6">
        <v>43155</v>
      </c>
      <c r="C31" s="7" t="s">
        <v>48</v>
      </c>
      <c r="D31" s="7" t="s">
        <v>33</v>
      </c>
      <c r="E31" s="7" t="s">
        <v>37</v>
      </c>
      <c r="F31" s="21">
        <v>2562.58</v>
      </c>
      <c r="G31" s="9"/>
      <c r="H31" s="1"/>
    </row>
    <row r="32" spans="1:8" x14ac:dyDescent="0.25">
      <c r="A32" s="6">
        <v>43153</v>
      </c>
      <c r="B32" s="6">
        <v>43155</v>
      </c>
      <c r="C32" s="7" t="s">
        <v>30</v>
      </c>
      <c r="D32" s="7" t="s">
        <v>33</v>
      </c>
      <c r="E32" s="7" t="s">
        <v>37</v>
      </c>
      <c r="F32" s="21">
        <v>2516.25</v>
      </c>
      <c r="G32" s="9"/>
      <c r="H32" s="1"/>
    </row>
    <row r="33" spans="1:8" x14ac:dyDescent="0.25">
      <c r="A33" s="6">
        <v>43153</v>
      </c>
      <c r="B33" s="6">
        <v>43155</v>
      </c>
      <c r="C33" s="7" t="s">
        <v>49</v>
      </c>
      <c r="D33" s="7" t="s">
        <v>33</v>
      </c>
      <c r="E33" s="7" t="s">
        <v>37</v>
      </c>
      <c r="F33" s="21">
        <v>2844.2</v>
      </c>
      <c r="G33" s="9"/>
      <c r="H33" s="1"/>
    </row>
    <row r="34" spans="1:8" x14ac:dyDescent="0.25">
      <c r="A34" s="6">
        <v>43153</v>
      </c>
      <c r="B34" s="6">
        <v>43155</v>
      </c>
      <c r="C34" s="7" t="s">
        <v>50</v>
      </c>
      <c r="D34" s="7" t="s">
        <v>33</v>
      </c>
      <c r="E34" s="7" t="s">
        <v>37</v>
      </c>
      <c r="F34" s="21">
        <v>2913.8</v>
      </c>
      <c r="G34" s="9"/>
      <c r="H34" s="1"/>
    </row>
    <row r="35" spans="1:8" x14ac:dyDescent="0.25">
      <c r="A35" s="6">
        <v>43153</v>
      </c>
      <c r="B35" s="6">
        <v>43155</v>
      </c>
      <c r="C35" s="7" t="s">
        <v>51</v>
      </c>
      <c r="D35" s="7" t="s">
        <v>33</v>
      </c>
      <c r="E35" s="7" t="s">
        <v>37</v>
      </c>
      <c r="F35" s="21">
        <v>2339.61</v>
      </c>
      <c r="G35" s="9"/>
      <c r="H35" s="1"/>
    </row>
    <row r="36" spans="1:8" x14ac:dyDescent="0.25">
      <c r="A36" s="6">
        <v>43151</v>
      </c>
      <c r="B36" s="6">
        <v>43156</v>
      </c>
      <c r="C36" s="7" t="s">
        <v>52</v>
      </c>
      <c r="D36" s="7" t="s">
        <v>46</v>
      </c>
      <c r="E36" s="7" t="s">
        <v>47</v>
      </c>
      <c r="F36" s="21">
        <v>6792.75</v>
      </c>
      <c r="G36" s="9"/>
      <c r="H36" s="1"/>
    </row>
    <row r="37" spans="1:8" x14ac:dyDescent="0.25">
      <c r="A37" s="6">
        <v>43153</v>
      </c>
      <c r="B37" s="6">
        <v>43155</v>
      </c>
      <c r="C37" s="7" t="s">
        <v>26</v>
      </c>
      <c r="D37" s="7" t="s">
        <v>33</v>
      </c>
      <c r="E37" s="7" t="s">
        <v>37</v>
      </c>
      <c r="F37" s="21">
        <v>2659.09</v>
      </c>
      <c r="G37" s="9"/>
      <c r="H37" s="1"/>
    </row>
    <row r="38" spans="1:8" x14ac:dyDescent="0.25">
      <c r="A38" s="6">
        <v>43153</v>
      </c>
      <c r="B38" s="6">
        <v>43155</v>
      </c>
      <c r="C38" s="7" t="s">
        <v>24</v>
      </c>
      <c r="D38" s="7" t="s">
        <v>33</v>
      </c>
      <c r="E38" s="7" t="s">
        <v>37</v>
      </c>
      <c r="F38" s="21">
        <v>2873.8</v>
      </c>
      <c r="G38" s="9"/>
      <c r="H38" s="1"/>
    </row>
    <row r="39" spans="1:8" x14ac:dyDescent="0.25">
      <c r="A39" s="6">
        <v>43153</v>
      </c>
      <c r="B39" s="6">
        <v>43155</v>
      </c>
      <c r="C39" s="7" t="s">
        <v>31</v>
      </c>
      <c r="D39" s="7" t="s">
        <v>33</v>
      </c>
      <c r="E39" s="7" t="s">
        <v>37</v>
      </c>
      <c r="F39" s="21">
        <v>2733.08</v>
      </c>
      <c r="G39" s="9"/>
      <c r="H39" s="1"/>
    </row>
    <row r="40" spans="1:8" x14ac:dyDescent="0.25">
      <c r="A40" s="6">
        <v>43153</v>
      </c>
      <c r="B40" s="6">
        <v>43155</v>
      </c>
      <c r="C40" s="7" t="s">
        <v>53</v>
      </c>
      <c r="D40" s="7" t="s">
        <v>33</v>
      </c>
      <c r="E40" s="7" t="s">
        <v>37</v>
      </c>
      <c r="F40" s="21">
        <v>2987.69</v>
      </c>
      <c r="G40" s="9"/>
      <c r="H40" s="1"/>
    </row>
    <row r="41" spans="1:8" x14ac:dyDescent="0.25">
      <c r="A41" s="6">
        <v>43153</v>
      </c>
      <c r="B41" s="6">
        <v>43155</v>
      </c>
      <c r="C41" s="7" t="s">
        <v>54</v>
      </c>
      <c r="D41" s="7" t="s">
        <v>33</v>
      </c>
      <c r="E41" s="7" t="s">
        <v>37</v>
      </c>
      <c r="F41" s="21">
        <v>2588.8200000000002</v>
      </c>
      <c r="G41" s="9"/>
      <c r="H41" s="1"/>
    </row>
    <row r="42" spans="1:8" x14ac:dyDescent="0.25">
      <c r="A42" s="6">
        <v>43154</v>
      </c>
      <c r="B42" s="6">
        <v>43155</v>
      </c>
      <c r="C42" s="7" t="s">
        <v>55</v>
      </c>
      <c r="D42" s="7" t="s">
        <v>33</v>
      </c>
      <c r="E42" s="7" t="s">
        <v>56</v>
      </c>
      <c r="F42" s="21">
        <v>1331.49</v>
      </c>
      <c r="G42" s="9"/>
      <c r="H42" s="1"/>
    </row>
    <row r="43" spans="1:8" x14ac:dyDescent="0.25">
      <c r="A43" s="6">
        <v>43154</v>
      </c>
      <c r="B43" s="6">
        <v>43155</v>
      </c>
      <c r="C43" s="7" t="s">
        <v>57</v>
      </c>
      <c r="D43" s="7" t="s">
        <v>33</v>
      </c>
      <c r="E43" s="7" t="s">
        <v>37</v>
      </c>
      <c r="F43" s="21">
        <v>1512.65</v>
      </c>
      <c r="G43" s="9"/>
      <c r="H43" s="1"/>
    </row>
    <row r="44" spans="1:8" x14ac:dyDescent="0.25">
      <c r="A44" s="6">
        <v>43147</v>
      </c>
      <c r="B44" s="6">
        <v>43150</v>
      </c>
      <c r="C44" s="7" t="s">
        <v>58</v>
      </c>
      <c r="D44" s="7" t="s">
        <v>59</v>
      </c>
      <c r="E44" s="7" t="s">
        <v>42</v>
      </c>
      <c r="F44" s="21">
        <v>5406.05</v>
      </c>
      <c r="G44" s="9"/>
      <c r="H44" s="1"/>
    </row>
    <row r="45" spans="1:8" x14ac:dyDescent="0.25">
      <c r="A45" s="6">
        <v>43154</v>
      </c>
      <c r="B45" s="6">
        <v>43155</v>
      </c>
      <c r="C45" s="7" t="s">
        <v>60</v>
      </c>
      <c r="D45" s="7" t="s">
        <v>33</v>
      </c>
      <c r="E45" s="7" t="s">
        <v>37</v>
      </c>
      <c r="F45" s="21">
        <v>1345.69</v>
      </c>
      <c r="G45" s="9"/>
      <c r="H45" s="1"/>
    </row>
    <row r="46" spans="1:8" x14ac:dyDescent="0.25">
      <c r="A46" s="6">
        <v>43159</v>
      </c>
      <c r="B46" s="6">
        <v>43162</v>
      </c>
      <c r="C46" s="7" t="s">
        <v>35</v>
      </c>
      <c r="D46" s="7" t="s">
        <v>61</v>
      </c>
      <c r="E46" s="7" t="s">
        <v>62</v>
      </c>
      <c r="F46" s="21">
        <v>2285.15</v>
      </c>
      <c r="G46" s="9"/>
      <c r="H46" s="1"/>
    </row>
    <row r="47" spans="1:8" x14ac:dyDescent="0.25">
      <c r="A47" s="6">
        <v>43157</v>
      </c>
      <c r="B47" s="6">
        <v>43160</v>
      </c>
      <c r="C47" s="7" t="s">
        <v>63</v>
      </c>
      <c r="D47" s="7" t="s">
        <v>64</v>
      </c>
      <c r="E47" s="7" t="s">
        <v>65</v>
      </c>
      <c r="F47" s="21">
        <v>3607.68</v>
      </c>
      <c r="G47" s="9"/>
      <c r="H47" s="1"/>
    </row>
    <row r="48" spans="1:8" x14ac:dyDescent="0.25">
      <c r="A48" s="6">
        <v>43159</v>
      </c>
      <c r="B48" s="6">
        <v>43162</v>
      </c>
      <c r="C48" s="7" t="s">
        <v>38</v>
      </c>
      <c r="D48" s="7" t="s">
        <v>61</v>
      </c>
      <c r="E48" s="7" t="s">
        <v>62</v>
      </c>
      <c r="F48" s="21">
        <v>2299.3000000000002</v>
      </c>
      <c r="G48" s="9"/>
      <c r="H48" s="1"/>
    </row>
    <row r="49" spans="1:8" x14ac:dyDescent="0.25">
      <c r="A49" s="6">
        <v>43154</v>
      </c>
      <c r="B49" s="6">
        <v>43155</v>
      </c>
      <c r="C49" s="7" t="s">
        <v>66</v>
      </c>
      <c r="D49" s="7" t="s">
        <v>33</v>
      </c>
      <c r="E49" s="7" t="s">
        <v>37</v>
      </c>
      <c r="F49" s="21">
        <v>1672.25</v>
      </c>
      <c r="G49" s="9"/>
      <c r="H49" s="1"/>
    </row>
    <row r="50" spans="1:8" x14ac:dyDescent="0.25">
      <c r="A50" s="6">
        <v>43151</v>
      </c>
      <c r="B50" s="6">
        <v>43156</v>
      </c>
      <c r="C50" s="7" t="s">
        <v>67</v>
      </c>
      <c r="D50" s="7" t="s">
        <v>46</v>
      </c>
      <c r="E50" s="7" t="s">
        <v>68</v>
      </c>
      <c r="F50" s="21">
        <v>6249.14</v>
      </c>
      <c r="G50" s="9"/>
      <c r="H50" s="1"/>
    </row>
    <row r="51" spans="1:8" x14ac:dyDescent="0.25">
      <c r="A51" s="6">
        <v>43151</v>
      </c>
      <c r="B51" s="6">
        <v>43156</v>
      </c>
      <c r="C51" s="7" t="s">
        <v>69</v>
      </c>
      <c r="D51" s="7" t="s">
        <v>46</v>
      </c>
      <c r="E51" s="7" t="s">
        <v>68</v>
      </c>
      <c r="F51" s="21">
        <v>11462.38</v>
      </c>
      <c r="G51" s="9"/>
      <c r="H51" s="1"/>
    </row>
    <row r="52" spans="1:8" x14ac:dyDescent="0.25">
      <c r="A52" s="6">
        <v>43153</v>
      </c>
      <c r="B52" s="6">
        <v>43155</v>
      </c>
      <c r="C52" s="7" t="s">
        <v>70</v>
      </c>
      <c r="D52" s="7" t="s">
        <v>33</v>
      </c>
      <c r="E52" s="7" t="s">
        <v>37</v>
      </c>
      <c r="F52" s="21">
        <v>2491.94</v>
      </c>
      <c r="G52" s="9"/>
      <c r="H52" s="1"/>
    </row>
    <row r="53" spans="1:8" x14ac:dyDescent="0.25">
      <c r="A53" s="6">
        <v>43153</v>
      </c>
      <c r="B53" s="6">
        <v>43155</v>
      </c>
      <c r="C53" s="7" t="s">
        <v>71</v>
      </c>
      <c r="D53" s="7" t="s">
        <v>33</v>
      </c>
      <c r="E53" s="7" t="s">
        <v>37</v>
      </c>
      <c r="F53" s="21">
        <v>2676.02</v>
      </c>
      <c r="G53" s="9"/>
      <c r="H53" s="1"/>
    </row>
    <row r="54" spans="1:8" x14ac:dyDescent="0.25">
      <c r="A54" s="6">
        <v>43154</v>
      </c>
      <c r="B54" s="6">
        <v>43155</v>
      </c>
      <c r="C54" s="7" t="s">
        <v>72</v>
      </c>
      <c r="D54" s="7" t="s">
        <v>33</v>
      </c>
      <c r="E54" s="7" t="s">
        <v>37</v>
      </c>
      <c r="F54" s="21">
        <v>768.33</v>
      </c>
      <c r="G54" s="9"/>
      <c r="H54" s="1"/>
    </row>
    <row r="55" spans="1:8" x14ac:dyDescent="0.25">
      <c r="A55" s="6">
        <v>43153</v>
      </c>
      <c r="B55" s="6">
        <v>43155</v>
      </c>
      <c r="C55" s="7" t="s">
        <v>73</v>
      </c>
      <c r="D55" s="7" t="s">
        <v>33</v>
      </c>
      <c r="E55" s="7" t="s">
        <v>37</v>
      </c>
      <c r="F55" s="21">
        <v>2696.93</v>
      </c>
      <c r="G55" s="9"/>
      <c r="H55" s="1"/>
    </row>
    <row r="56" spans="1:8" x14ac:dyDescent="0.25">
      <c r="A56" s="6">
        <v>43168</v>
      </c>
      <c r="B56" s="6">
        <v>43171</v>
      </c>
      <c r="C56" s="7" t="s">
        <v>74</v>
      </c>
      <c r="D56" s="7" t="s">
        <v>33</v>
      </c>
      <c r="E56" s="7" t="s">
        <v>75</v>
      </c>
      <c r="F56" s="21">
        <v>4467.75</v>
      </c>
      <c r="G56" s="9"/>
      <c r="H56" s="1"/>
    </row>
    <row r="57" spans="1:8" x14ac:dyDescent="0.25">
      <c r="A57" s="6">
        <v>43159</v>
      </c>
      <c r="B57" s="6">
        <v>43134</v>
      </c>
      <c r="C57" s="7" t="s">
        <v>32</v>
      </c>
      <c r="D57" s="7" t="s">
        <v>61</v>
      </c>
      <c r="E57" s="7" t="s">
        <v>62</v>
      </c>
      <c r="F57" s="21">
        <v>2297.96</v>
      </c>
      <c r="G57" s="9"/>
      <c r="H57" s="1"/>
    </row>
    <row r="58" spans="1:8" x14ac:dyDescent="0.25">
      <c r="A58" s="6">
        <v>43168</v>
      </c>
      <c r="B58" s="6">
        <v>43171</v>
      </c>
      <c r="C58" s="7" t="s">
        <v>35</v>
      </c>
      <c r="D58" s="7" t="s">
        <v>33</v>
      </c>
      <c r="E58" s="7" t="s">
        <v>75</v>
      </c>
      <c r="F58" s="21">
        <v>3880.73</v>
      </c>
      <c r="G58" s="9"/>
      <c r="H58" s="1"/>
    </row>
    <row r="59" spans="1:8" x14ac:dyDescent="0.25">
      <c r="A59" s="6">
        <v>43154</v>
      </c>
      <c r="B59" s="6">
        <v>43158</v>
      </c>
      <c r="C59" s="7" t="s">
        <v>58</v>
      </c>
      <c r="D59" s="7" t="s">
        <v>41</v>
      </c>
      <c r="E59" s="7" t="s">
        <v>42</v>
      </c>
      <c r="F59" s="21">
        <v>7032.97</v>
      </c>
      <c r="G59" s="9"/>
      <c r="H59" s="1"/>
    </row>
    <row r="60" spans="1:8" x14ac:dyDescent="0.25">
      <c r="A60" s="6">
        <v>43163</v>
      </c>
      <c r="B60" s="6">
        <v>43172</v>
      </c>
      <c r="C60" s="7" t="s">
        <v>40</v>
      </c>
      <c r="D60" s="7" t="s">
        <v>76</v>
      </c>
      <c r="E60" s="7" t="s">
        <v>77</v>
      </c>
      <c r="F60" s="21">
        <v>13713.66</v>
      </c>
      <c r="G60" s="9"/>
      <c r="H60" s="1"/>
    </row>
    <row r="61" spans="1:8" x14ac:dyDescent="0.25">
      <c r="A61" s="6">
        <v>43175</v>
      </c>
      <c r="B61" s="6">
        <v>43178</v>
      </c>
      <c r="C61" s="7" t="s">
        <v>35</v>
      </c>
      <c r="D61" s="7" t="s">
        <v>33</v>
      </c>
      <c r="E61" s="7" t="s">
        <v>56</v>
      </c>
      <c r="F61" s="21">
        <v>3222.45</v>
      </c>
      <c r="G61" s="9"/>
      <c r="H61" s="1"/>
    </row>
    <row r="62" spans="1:8" x14ac:dyDescent="0.25">
      <c r="A62" s="6">
        <v>43175</v>
      </c>
      <c r="B62" s="6">
        <v>43178</v>
      </c>
      <c r="C62" s="7" t="s">
        <v>78</v>
      </c>
      <c r="D62" s="7" t="s">
        <v>33</v>
      </c>
      <c r="E62" s="7" t="s">
        <v>56</v>
      </c>
      <c r="F62" s="21">
        <v>3550.98</v>
      </c>
      <c r="G62" s="9"/>
      <c r="H62" s="1"/>
    </row>
    <row r="63" spans="1:8" x14ac:dyDescent="0.25">
      <c r="A63" s="6">
        <v>43176</v>
      </c>
      <c r="B63" s="6">
        <v>43178</v>
      </c>
      <c r="C63" s="7" t="s">
        <v>30</v>
      </c>
      <c r="D63" s="7" t="s">
        <v>33</v>
      </c>
      <c r="E63" s="7" t="s">
        <v>56</v>
      </c>
      <c r="F63" s="21">
        <v>2392.52</v>
      </c>
      <c r="G63" s="9"/>
      <c r="H63" s="1"/>
    </row>
    <row r="64" spans="1:8" x14ac:dyDescent="0.25">
      <c r="A64" s="6">
        <v>43161</v>
      </c>
      <c r="B64" s="6">
        <v>43177</v>
      </c>
      <c r="C64" s="7" t="s">
        <v>79</v>
      </c>
      <c r="D64" s="7" t="s">
        <v>61</v>
      </c>
      <c r="E64" s="7" t="s">
        <v>56</v>
      </c>
      <c r="F64" s="21">
        <v>5438.08</v>
      </c>
      <c r="G64" s="9"/>
      <c r="H64" s="1"/>
    </row>
    <row r="65" spans="1:8" x14ac:dyDescent="0.25">
      <c r="A65" s="6">
        <v>43163</v>
      </c>
      <c r="B65" s="6">
        <v>43170</v>
      </c>
      <c r="C65" s="7" t="s">
        <v>52</v>
      </c>
      <c r="D65" s="7" t="s">
        <v>76</v>
      </c>
      <c r="E65" s="7" t="s">
        <v>80</v>
      </c>
      <c r="F65" s="21">
        <v>12097.14</v>
      </c>
      <c r="G65" s="9"/>
      <c r="H65" s="1"/>
    </row>
    <row r="66" spans="1:8" x14ac:dyDescent="0.25">
      <c r="A66" s="6">
        <v>43172</v>
      </c>
      <c r="B66" s="6">
        <v>43173</v>
      </c>
      <c r="C66" s="7" t="s">
        <v>81</v>
      </c>
      <c r="D66" s="7" t="s">
        <v>82</v>
      </c>
      <c r="E66" s="7" t="s">
        <v>83</v>
      </c>
      <c r="F66" s="21">
        <v>2873.69</v>
      </c>
      <c r="G66" s="9"/>
      <c r="H66" s="1"/>
    </row>
    <row r="67" spans="1:8" x14ac:dyDescent="0.25">
      <c r="A67" s="6">
        <v>43163</v>
      </c>
      <c r="B67" s="6">
        <v>43168</v>
      </c>
      <c r="C67" s="7" t="s">
        <v>84</v>
      </c>
      <c r="D67" s="7" t="s">
        <v>85</v>
      </c>
      <c r="E67" s="7" t="s">
        <v>86</v>
      </c>
      <c r="F67" s="21">
        <v>14013.07</v>
      </c>
      <c r="G67" s="9"/>
      <c r="H67" s="1"/>
    </row>
    <row r="68" spans="1:8" x14ac:dyDescent="0.25">
      <c r="A68" s="6">
        <v>43176</v>
      </c>
      <c r="B68" s="6">
        <v>43178</v>
      </c>
      <c r="C68" s="7" t="s">
        <v>36</v>
      </c>
      <c r="D68" s="7" t="s">
        <v>33</v>
      </c>
      <c r="E68" s="7" t="s">
        <v>56</v>
      </c>
      <c r="F68" s="21">
        <v>2193.34</v>
      </c>
      <c r="G68" s="9"/>
      <c r="H68" s="1"/>
    </row>
    <row r="69" spans="1:8" x14ac:dyDescent="0.25">
      <c r="A69" s="6">
        <v>43176</v>
      </c>
      <c r="B69" s="6">
        <v>43178</v>
      </c>
      <c r="C69" s="7" t="s">
        <v>24</v>
      </c>
      <c r="D69" s="7" t="s">
        <v>33</v>
      </c>
      <c r="E69" s="7" t="s">
        <v>56</v>
      </c>
      <c r="F69" s="21">
        <v>2445.37</v>
      </c>
      <c r="G69" s="9"/>
      <c r="H69" s="1"/>
    </row>
    <row r="70" spans="1:8" x14ac:dyDescent="0.25">
      <c r="A70" s="6">
        <v>43176</v>
      </c>
      <c r="B70" s="6">
        <v>43178</v>
      </c>
      <c r="C70" s="7" t="s">
        <v>54</v>
      </c>
      <c r="D70" s="7" t="s">
        <v>33</v>
      </c>
      <c r="E70" s="7" t="s">
        <v>56</v>
      </c>
      <c r="F70" s="21">
        <v>2718.16</v>
      </c>
      <c r="G70" s="9"/>
      <c r="H70" s="1"/>
    </row>
    <row r="71" spans="1:8" x14ac:dyDescent="0.25">
      <c r="A71" s="6">
        <v>43176</v>
      </c>
      <c r="B71" s="6">
        <v>43178</v>
      </c>
      <c r="C71" s="7" t="s">
        <v>48</v>
      </c>
      <c r="D71" s="7" t="s">
        <v>33</v>
      </c>
      <c r="E71" s="7" t="s">
        <v>56</v>
      </c>
      <c r="F71" s="21">
        <v>2377.2399999999998</v>
      </c>
      <c r="G71" s="9"/>
      <c r="H71" s="1"/>
    </row>
    <row r="72" spans="1:8" x14ac:dyDescent="0.25">
      <c r="A72" s="6">
        <v>43176</v>
      </c>
      <c r="B72" s="6">
        <v>43178</v>
      </c>
      <c r="C72" s="7" t="s">
        <v>73</v>
      </c>
      <c r="D72" s="7" t="s">
        <v>33</v>
      </c>
      <c r="E72" s="7" t="s">
        <v>56</v>
      </c>
      <c r="F72" s="21">
        <v>2675.11</v>
      </c>
      <c r="G72" s="9"/>
      <c r="H72" s="1"/>
    </row>
    <row r="73" spans="1:8" x14ac:dyDescent="0.25">
      <c r="A73" s="6">
        <v>43176</v>
      </c>
      <c r="B73" s="6">
        <v>43178</v>
      </c>
      <c r="C73" s="7" t="s">
        <v>49</v>
      </c>
      <c r="D73" s="7" t="s">
        <v>33</v>
      </c>
      <c r="E73" s="7" t="s">
        <v>56</v>
      </c>
      <c r="F73" s="21">
        <v>2676.42</v>
      </c>
      <c r="G73" s="9"/>
      <c r="H73" s="1"/>
    </row>
    <row r="74" spans="1:8" x14ac:dyDescent="0.25">
      <c r="A74" s="6">
        <v>43176</v>
      </c>
      <c r="B74" s="6">
        <v>43178</v>
      </c>
      <c r="C74" s="7" t="s">
        <v>70</v>
      </c>
      <c r="D74" s="7" t="s">
        <v>33</v>
      </c>
      <c r="E74" s="7" t="s">
        <v>56</v>
      </c>
      <c r="F74" s="21">
        <v>2338.12</v>
      </c>
      <c r="G74" s="9"/>
      <c r="H74" s="1"/>
    </row>
    <row r="75" spans="1:8" x14ac:dyDescent="0.25">
      <c r="A75" s="6">
        <v>43177</v>
      </c>
      <c r="B75" s="6">
        <v>43178</v>
      </c>
      <c r="C75" s="7" t="s">
        <v>72</v>
      </c>
      <c r="D75" s="7" t="s">
        <v>33</v>
      </c>
      <c r="E75" s="7" t="s">
        <v>56</v>
      </c>
      <c r="F75" s="21">
        <v>880.28</v>
      </c>
      <c r="G75" s="9"/>
      <c r="H75" s="1"/>
    </row>
    <row r="76" spans="1:8" x14ac:dyDescent="0.25">
      <c r="A76" s="6">
        <v>43176</v>
      </c>
      <c r="B76" s="6">
        <v>43178</v>
      </c>
      <c r="C76" s="7" t="s">
        <v>31</v>
      </c>
      <c r="D76" s="7" t="s">
        <v>33</v>
      </c>
      <c r="E76" s="7" t="s">
        <v>56</v>
      </c>
      <c r="F76" s="21">
        <v>2633.61</v>
      </c>
      <c r="G76" s="9"/>
      <c r="H76" s="1"/>
    </row>
    <row r="77" spans="1:8" x14ac:dyDescent="0.25">
      <c r="A77" s="6">
        <v>43176</v>
      </c>
      <c r="B77" s="6">
        <v>43178</v>
      </c>
      <c r="C77" s="7" t="s">
        <v>87</v>
      </c>
      <c r="D77" s="7" t="s">
        <v>33</v>
      </c>
      <c r="E77" s="7" t="s">
        <v>56</v>
      </c>
      <c r="F77" s="21">
        <v>2546.44</v>
      </c>
      <c r="G77" s="9"/>
      <c r="H77" s="1"/>
    </row>
    <row r="78" spans="1:8" x14ac:dyDescent="0.25">
      <c r="A78" s="6">
        <v>43176</v>
      </c>
      <c r="B78" s="6">
        <v>43178</v>
      </c>
      <c r="C78" s="7" t="s">
        <v>53</v>
      </c>
      <c r="D78" s="7" t="s">
        <v>33</v>
      </c>
      <c r="E78" s="7" t="s">
        <v>56</v>
      </c>
      <c r="F78" s="21">
        <v>2496.42</v>
      </c>
      <c r="G78" s="9"/>
      <c r="H78" s="1"/>
    </row>
    <row r="79" spans="1:8" x14ac:dyDescent="0.25">
      <c r="A79" s="6">
        <v>43176</v>
      </c>
      <c r="B79" s="6">
        <v>43178</v>
      </c>
      <c r="C79" s="7" t="s">
        <v>71</v>
      </c>
      <c r="D79" s="7" t="s">
        <v>33</v>
      </c>
      <c r="E79" s="7" t="s">
        <v>56</v>
      </c>
      <c r="F79" s="21">
        <v>2674.65</v>
      </c>
      <c r="G79" s="9"/>
      <c r="H79" s="1"/>
    </row>
    <row r="80" spans="1:8" x14ac:dyDescent="0.25">
      <c r="A80" s="6">
        <v>43176</v>
      </c>
      <c r="B80" s="6">
        <v>43178</v>
      </c>
      <c r="C80" s="7" t="s">
        <v>50</v>
      </c>
      <c r="D80" s="7" t="s">
        <v>33</v>
      </c>
      <c r="E80" s="7" t="s">
        <v>56</v>
      </c>
      <c r="F80" s="21">
        <v>2659.26</v>
      </c>
      <c r="G80" s="9"/>
      <c r="H80" s="1"/>
    </row>
    <row r="81" spans="1:8" x14ac:dyDescent="0.25">
      <c r="A81" s="6">
        <v>43163</v>
      </c>
      <c r="B81" s="6">
        <v>43170</v>
      </c>
      <c r="C81" s="7" t="s">
        <v>81</v>
      </c>
      <c r="D81" s="7" t="s">
        <v>76</v>
      </c>
      <c r="E81" s="7" t="s">
        <v>80</v>
      </c>
      <c r="F81" s="21">
        <v>12359.63</v>
      </c>
      <c r="G81" s="9"/>
      <c r="H81" s="1"/>
    </row>
    <row r="82" spans="1:8" x14ac:dyDescent="0.25">
      <c r="A82" s="6">
        <v>43165</v>
      </c>
      <c r="B82" s="6">
        <v>43171</v>
      </c>
      <c r="C82" s="7" t="s">
        <v>87</v>
      </c>
      <c r="D82" s="7" t="s">
        <v>76</v>
      </c>
      <c r="E82" s="7" t="s">
        <v>80</v>
      </c>
      <c r="F82" s="21">
        <v>14018.53</v>
      </c>
      <c r="G82" s="9"/>
      <c r="H82" s="1"/>
    </row>
    <row r="83" spans="1:8" x14ac:dyDescent="0.25">
      <c r="A83" s="6">
        <v>43177</v>
      </c>
      <c r="B83" s="6">
        <v>43178</v>
      </c>
      <c r="C83" s="7" t="s">
        <v>57</v>
      </c>
      <c r="D83" s="7" t="s">
        <v>33</v>
      </c>
      <c r="E83" s="7" t="s">
        <v>56</v>
      </c>
      <c r="F83" s="21">
        <v>851.24</v>
      </c>
      <c r="G83" s="9"/>
      <c r="H83" s="1"/>
    </row>
    <row r="84" spans="1:8" x14ac:dyDescent="0.25">
      <c r="A84" s="6">
        <v>43173</v>
      </c>
      <c r="B84" s="6">
        <v>43178</v>
      </c>
      <c r="C84" s="7" t="s">
        <v>88</v>
      </c>
      <c r="D84" s="7" t="s">
        <v>61</v>
      </c>
      <c r="E84" s="7" t="s">
        <v>56</v>
      </c>
      <c r="F84" s="21">
        <v>2779.64</v>
      </c>
      <c r="G84" s="9"/>
      <c r="H84" s="1"/>
    </row>
    <row r="85" spans="1:8" x14ac:dyDescent="0.25">
      <c r="A85" s="6">
        <v>43165</v>
      </c>
      <c r="B85" s="6">
        <v>43172</v>
      </c>
      <c r="C85" s="7" t="s">
        <v>31</v>
      </c>
      <c r="D85" s="7" t="s">
        <v>76</v>
      </c>
      <c r="E85" s="7" t="s">
        <v>80</v>
      </c>
      <c r="F85" s="21">
        <v>14871.69</v>
      </c>
      <c r="G85" s="9"/>
      <c r="H85" s="1"/>
    </row>
    <row r="86" spans="1:8" x14ac:dyDescent="0.25">
      <c r="A86" s="6">
        <v>43167</v>
      </c>
      <c r="B86" s="6">
        <v>43173</v>
      </c>
      <c r="C86" s="7" t="s">
        <v>89</v>
      </c>
      <c r="D86" s="7" t="s">
        <v>61</v>
      </c>
      <c r="E86" s="7" t="s">
        <v>56</v>
      </c>
      <c r="F86" s="21">
        <v>4102.84</v>
      </c>
      <c r="G86" s="9"/>
      <c r="H86" s="1"/>
    </row>
    <row r="87" spans="1:8" x14ac:dyDescent="0.25">
      <c r="A87" s="6">
        <v>43171</v>
      </c>
      <c r="B87" s="6">
        <v>43175</v>
      </c>
      <c r="C87" s="7" t="s">
        <v>90</v>
      </c>
      <c r="D87" s="7" t="s">
        <v>91</v>
      </c>
      <c r="E87" s="7" t="s">
        <v>92</v>
      </c>
      <c r="F87" s="21">
        <v>6800.78</v>
      </c>
      <c r="G87" s="9"/>
      <c r="H87" s="1"/>
    </row>
    <row r="88" spans="1:8" x14ac:dyDescent="0.25">
      <c r="A88" s="6">
        <v>43178</v>
      </c>
      <c r="B88" s="6">
        <v>43182</v>
      </c>
      <c r="C88" s="7" t="s">
        <v>93</v>
      </c>
      <c r="D88" s="7" t="s">
        <v>94</v>
      </c>
      <c r="E88" s="7" t="s">
        <v>95</v>
      </c>
      <c r="F88" s="21">
        <v>227.77</v>
      </c>
      <c r="G88" s="9"/>
      <c r="H88" s="1"/>
    </row>
    <row r="89" spans="1:8" x14ac:dyDescent="0.25">
      <c r="A89" s="6">
        <v>43198</v>
      </c>
      <c r="B89" s="6">
        <v>43205</v>
      </c>
      <c r="C89" s="7" t="s">
        <v>20</v>
      </c>
      <c r="D89" s="7" t="s">
        <v>46</v>
      </c>
      <c r="E89" s="7" t="s">
        <v>96</v>
      </c>
      <c r="F89" s="21">
        <v>4672.47</v>
      </c>
      <c r="G89" s="9"/>
      <c r="H89" s="1"/>
    </row>
    <row r="90" spans="1:8" x14ac:dyDescent="0.25">
      <c r="A90" s="6">
        <v>43197</v>
      </c>
      <c r="B90" s="6">
        <v>43202</v>
      </c>
      <c r="C90" s="7" t="s">
        <v>16</v>
      </c>
      <c r="D90" s="7" t="s">
        <v>97</v>
      </c>
      <c r="E90" s="7" t="s">
        <v>98</v>
      </c>
      <c r="F90" s="21">
        <v>14419.75</v>
      </c>
      <c r="G90" s="9"/>
      <c r="H90" s="1"/>
    </row>
    <row r="91" spans="1:8" x14ac:dyDescent="0.25">
      <c r="A91" s="6">
        <v>43201</v>
      </c>
      <c r="B91" s="6">
        <v>43208</v>
      </c>
      <c r="C91" s="7" t="s">
        <v>19</v>
      </c>
      <c r="D91" s="7" t="s">
        <v>99</v>
      </c>
      <c r="E91" s="7" t="s">
        <v>100</v>
      </c>
      <c r="F91" s="21">
        <v>5118.41</v>
      </c>
      <c r="G91" s="9"/>
      <c r="H91" s="1"/>
    </row>
    <row r="92" spans="1:8" x14ac:dyDescent="0.25">
      <c r="A92" s="6">
        <v>43223</v>
      </c>
      <c r="B92" s="6">
        <v>43225</v>
      </c>
      <c r="C92" s="7" t="s">
        <v>101</v>
      </c>
      <c r="D92" s="7" t="s">
        <v>102</v>
      </c>
      <c r="E92" s="7" t="s">
        <v>103</v>
      </c>
      <c r="F92" s="21">
        <v>1410.24</v>
      </c>
      <c r="G92" s="9"/>
      <c r="H92" s="1"/>
    </row>
    <row r="93" spans="1:8" x14ac:dyDescent="0.25">
      <c r="A93" s="6">
        <v>43207</v>
      </c>
      <c r="B93" s="6">
        <v>43212</v>
      </c>
      <c r="C93" s="7" t="s">
        <v>16</v>
      </c>
      <c r="D93" s="7" t="s">
        <v>82</v>
      </c>
      <c r="E93" s="7" t="s">
        <v>104</v>
      </c>
      <c r="F93" s="21">
        <v>14599.92</v>
      </c>
      <c r="G93" s="9"/>
      <c r="H93" s="1"/>
    </row>
    <row r="94" spans="1:8" x14ac:dyDescent="0.25">
      <c r="A94" s="6">
        <v>43223</v>
      </c>
      <c r="B94" s="6">
        <v>43225</v>
      </c>
      <c r="C94" s="7" t="s">
        <v>13</v>
      </c>
      <c r="D94" s="7" t="s">
        <v>102</v>
      </c>
      <c r="E94" s="7" t="s">
        <v>103</v>
      </c>
      <c r="F94" s="21">
        <v>1487.55</v>
      </c>
      <c r="G94" s="9"/>
      <c r="H94" s="1"/>
    </row>
    <row r="95" spans="1:8" x14ac:dyDescent="0.25">
      <c r="A95" s="6">
        <v>43201</v>
      </c>
      <c r="B95" s="6">
        <v>43209</v>
      </c>
      <c r="C95" s="7" t="s">
        <v>105</v>
      </c>
      <c r="D95" s="7" t="s">
        <v>106</v>
      </c>
      <c r="E95" s="7" t="s">
        <v>107</v>
      </c>
      <c r="F95" s="21">
        <v>6302.65</v>
      </c>
      <c r="G95" s="9"/>
      <c r="H95" s="1"/>
    </row>
    <row r="96" spans="1:8" x14ac:dyDescent="0.25">
      <c r="A96" s="6">
        <v>43214</v>
      </c>
      <c r="B96" s="6">
        <v>43218</v>
      </c>
      <c r="C96" s="7" t="s">
        <v>108</v>
      </c>
      <c r="D96" s="7" t="s">
        <v>64</v>
      </c>
      <c r="E96" s="7" t="s">
        <v>109</v>
      </c>
      <c r="F96" s="21">
        <v>6727.67</v>
      </c>
      <c r="G96" s="9"/>
      <c r="H96" s="1"/>
    </row>
    <row r="97" spans="1:8" x14ac:dyDescent="0.25">
      <c r="A97" s="6">
        <v>43216</v>
      </c>
      <c r="B97" s="6">
        <v>43220</v>
      </c>
      <c r="C97" s="7" t="s">
        <v>19</v>
      </c>
      <c r="D97" s="7" t="s">
        <v>110</v>
      </c>
      <c r="E97" s="7" t="s">
        <v>111</v>
      </c>
      <c r="F97" s="21">
        <v>5549.88</v>
      </c>
      <c r="G97" s="9"/>
      <c r="H97" s="1"/>
    </row>
    <row r="98" spans="1:8" x14ac:dyDescent="0.25">
      <c r="A98" s="6">
        <v>43198</v>
      </c>
      <c r="B98" s="6">
        <v>43205</v>
      </c>
      <c r="C98" s="7" t="s">
        <v>112</v>
      </c>
      <c r="D98" s="7" t="s">
        <v>46</v>
      </c>
      <c r="E98" s="7" t="s">
        <v>113</v>
      </c>
      <c r="F98" s="21">
        <v>5144.8599999999997</v>
      </c>
      <c r="G98" s="9"/>
      <c r="H98" s="1"/>
    </row>
    <row r="99" spans="1:8" x14ac:dyDescent="0.25">
      <c r="A99" s="6">
        <v>43204</v>
      </c>
      <c r="B99" s="6">
        <v>43208</v>
      </c>
      <c r="C99" s="7" t="s">
        <v>114</v>
      </c>
      <c r="D99" s="7" t="s">
        <v>115</v>
      </c>
      <c r="E99" s="7" t="s">
        <v>116</v>
      </c>
      <c r="F99" s="21">
        <v>4530.3</v>
      </c>
      <c r="G99" s="9"/>
      <c r="H99" s="1"/>
    </row>
    <row r="100" spans="1:8" x14ac:dyDescent="0.25">
      <c r="A100" s="6">
        <v>43217</v>
      </c>
      <c r="B100" s="6">
        <v>43220</v>
      </c>
      <c r="C100" s="7" t="s">
        <v>105</v>
      </c>
      <c r="D100" s="7" t="s">
        <v>117</v>
      </c>
      <c r="E100" s="7" t="s">
        <v>118</v>
      </c>
      <c r="F100" s="21">
        <v>429.48</v>
      </c>
      <c r="G100" s="9"/>
      <c r="H100" s="1"/>
    </row>
    <row r="101" spans="1:8" x14ac:dyDescent="0.25">
      <c r="A101" s="6">
        <v>43223</v>
      </c>
      <c r="B101" s="6">
        <v>43225</v>
      </c>
      <c r="C101" s="7" t="s">
        <v>119</v>
      </c>
      <c r="D101" s="7" t="s">
        <v>102</v>
      </c>
      <c r="E101" s="7" t="s">
        <v>120</v>
      </c>
      <c r="F101" s="21">
        <v>1509.47</v>
      </c>
      <c r="G101" s="9"/>
      <c r="H101" s="1"/>
    </row>
    <row r="102" spans="1:8" x14ac:dyDescent="0.25">
      <c r="A102" s="6">
        <v>43223</v>
      </c>
      <c r="B102" s="6">
        <v>43225</v>
      </c>
      <c r="C102" s="7" t="s">
        <v>121</v>
      </c>
      <c r="D102" s="7" t="s">
        <v>102</v>
      </c>
      <c r="E102" s="7" t="s">
        <v>122</v>
      </c>
      <c r="F102" s="21">
        <v>1532.42</v>
      </c>
      <c r="G102" s="9"/>
      <c r="H102" s="1"/>
    </row>
    <row r="103" spans="1:8" x14ac:dyDescent="0.25">
      <c r="A103" s="6">
        <v>43223</v>
      </c>
      <c r="B103" s="6">
        <v>43225</v>
      </c>
      <c r="C103" s="7" t="s">
        <v>123</v>
      </c>
      <c r="D103" s="7" t="s">
        <v>102</v>
      </c>
      <c r="E103" s="7" t="s">
        <v>124</v>
      </c>
      <c r="F103" s="21">
        <v>1368.34</v>
      </c>
      <c r="G103" s="9"/>
      <c r="H103" s="1"/>
    </row>
    <row r="104" spans="1:8" x14ac:dyDescent="0.25">
      <c r="A104" s="6">
        <v>43224</v>
      </c>
      <c r="B104" s="6">
        <v>43226</v>
      </c>
      <c r="C104" s="7" t="s">
        <v>125</v>
      </c>
      <c r="D104" s="7" t="s">
        <v>11</v>
      </c>
      <c r="E104" s="7" t="s">
        <v>216</v>
      </c>
      <c r="F104" s="21">
        <v>3702.56</v>
      </c>
      <c r="G104" s="9"/>
      <c r="H104" s="1"/>
    </row>
    <row r="105" spans="1:8" x14ac:dyDescent="0.25">
      <c r="A105" s="6">
        <v>43216</v>
      </c>
      <c r="B105" s="6">
        <v>43195</v>
      </c>
      <c r="C105" s="7" t="s">
        <v>22</v>
      </c>
      <c r="D105" s="7" t="s">
        <v>126</v>
      </c>
      <c r="E105" s="7" t="s">
        <v>127</v>
      </c>
      <c r="F105" s="21">
        <v>8705.06</v>
      </c>
      <c r="G105" s="9"/>
      <c r="H105" s="1"/>
    </row>
    <row r="106" spans="1:8" x14ac:dyDescent="0.25">
      <c r="A106" s="6">
        <v>43224</v>
      </c>
      <c r="B106" s="6">
        <v>43226</v>
      </c>
      <c r="C106" s="7" t="s">
        <v>128</v>
      </c>
      <c r="D106" s="7" t="s">
        <v>11</v>
      </c>
      <c r="E106" s="7" t="s">
        <v>217</v>
      </c>
      <c r="F106" s="21">
        <v>3879.71</v>
      </c>
      <c r="G106" s="9"/>
      <c r="H106" s="1"/>
    </row>
    <row r="107" spans="1:8" x14ac:dyDescent="0.25">
      <c r="A107" s="6">
        <v>43224</v>
      </c>
      <c r="B107" s="6">
        <v>43226</v>
      </c>
      <c r="C107" s="7" t="s">
        <v>129</v>
      </c>
      <c r="D107" s="7" t="s">
        <v>11</v>
      </c>
      <c r="E107" s="7" t="s">
        <v>218</v>
      </c>
      <c r="F107" s="21">
        <v>3725.34</v>
      </c>
      <c r="G107" s="9"/>
      <c r="H107" s="1"/>
    </row>
    <row r="108" spans="1:8" x14ac:dyDescent="0.25">
      <c r="A108" s="6">
        <v>43224</v>
      </c>
      <c r="B108" s="6">
        <v>43226</v>
      </c>
      <c r="C108" s="7" t="s">
        <v>130</v>
      </c>
      <c r="D108" s="7" t="s">
        <v>11</v>
      </c>
      <c r="E108" s="7" t="s">
        <v>217</v>
      </c>
      <c r="F108" s="21">
        <v>3376.3</v>
      </c>
      <c r="G108" s="9"/>
      <c r="H108" s="1"/>
    </row>
    <row r="109" spans="1:8" s="32" customFormat="1" x14ac:dyDescent="0.25">
      <c r="A109" s="27">
        <v>43224</v>
      </c>
      <c r="B109" s="27">
        <v>43226</v>
      </c>
      <c r="C109" s="28" t="s">
        <v>131</v>
      </c>
      <c r="D109" s="28" t="s">
        <v>11</v>
      </c>
      <c r="E109" s="28" t="s">
        <v>219</v>
      </c>
      <c r="F109" s="29">
        <v>3729.85</v>
      </c>
      <c r="G109" s="30"/>
      <c r="H109" s="31"/>
    </row>
    <row r="110" spans="1:8" x14ac:dyDescent="0.25">
      <c r="A110" s="6">
        <v>43226</v>
      </c>
      <c r="B110" s="6">
        <v>43238</v>
      </c>
      <c r="C110" s="7" t="s">
        <v>10</v>
      </c>
      <c r="D110" s="7" t="s">
        <v>132</v>
      </c>
      <c r="E110" s="7" t="s">
        <v>133</v>
      </c>
      <c r="F110" s="21">
        <v>23983.37</v>
      </c>
      <c r="G110" s="9"/>
      <c r="H110" s="1"/>
    </row>
    <row r="111" spans="1:8" x14ac:dyDescent="0.25">
      <c r="A111" s="6">
        <v>43226</v>
      </c>
      <c r="B111" s="6">
        <v>43238</v>
      </c>
      <c r="C111" s="7" t="s">
        <v>134</v>
      </c>
      <c r="D111" s="7" t="s">
        <v>132</v>
      </c>
      <c r="E111" s="7" t="s">
        <v>135</v>
      </c>
      <c r="F111" s="21">
        <v>23299.41</v>
      </c>
      <c r="G111" s="9"/>
      <c r="H111" s="1"/>
    </row>
    <row r="112" spans="1:8" x14ac:dyDescent="0.25">
      <c r="A112" s="6">
        <v>43236</v>
      </c>
      <c r="B112" s="6">
        <v>43239</v>
      </c>
      <c r="C112" s="7" t="s">
        <v>20</v>
      </c>
      <c r="D112" s="7" t="s">
        <v>136</v>
      </c>
      <c r="E112" s="7" t="s">
        <v>137</v>
      </c>
      <c r="F112" s="21">
        <v>226.3</v>
      </c>
      <c r="G112" s="9"/>
      <c r="H112" s="1"/>
    </row>
    <row r="113" spans="1:8" x14ac:dyDescent="0.25">
      <c r="A113" s="6">
        <v>43236</v>
      </c>
      <c r="B113" s="6">
        <v>43239</v>
      </c>
      <c r="C113" s="7" t="s">
        <v>138</v>
      </c>
      <c r="D113" s="7" t="s">
        <v>136</v>
      </c>
      <c r="E113" s="7" t="s">
        <v>139</v>
      </c>
      <c r="F113" s="21">
        <v>2031.44</v>
      </c>
      <c r="G113" s="9"/>
      <c r="H113" s="1"/>
    </row>
    <row r="114" spans="1:8" x14ac:dyDescent="0.25">
      <c r="A114" s="6">
        <v>43243</v>
      </c>
      <c r="B114" s="6">
        <v>43249</v>
      </c>
      <c r="C114" s="7" t="s">
        <v>16</v>
      </c>
      <c r="D114" s="7" t="s">
        <v>41</v>
      </c>
      <c r="E114" s="7" t="s">
        <v>140</v>
      </c>
      <c r="F114" s="21">
        <v>16886.66</v>
      </c>
      <c r="G114" s="9"/>
      <c r="H114" s="1"/>
    </row>
    <row r="115" spans="1:8" x14ac:dyDescent="0.25">
      <c r="A115" s="6">
        <v>43242</v>
      </c>
      <c r="B115" s="6">
        <v>43246</v>
      </c>
      <c r="C115" s="7" t="s">
        <v>141</v>
      </c>
      <c r="D115" s="7" t="s">
        <v>142</v>
      </c>
      <c r="E115" s="7" t="s">
        <v>143</v>
      </c>
      <c r="F115" s="21">
        <v>2150.1</v>
      </c>
      <c r="G115" s="9"/>
      <c r="H115" s="1"/>
    </row>
    <row r="116" spans="1:8" x14ac:dyDescent="0.25">
      <c r="A116" s="6">
        <v>43244</v>
      </c>
      <c r="B116" s="6">
        <v>43246</v>
      </c>
      <c r="C116" s="7" t="s">
        <v>144</v>
      </c>
      <c r="D116" s="7" t="s">
        <v>145</v>
      </c>
      <c r="E116" s="7" t="s">
        <v>146</v>
      </c>
      <c r="F116" s="21">
        <v>507.71</v>
      </c>
      <c r="G116" s="9"/>
      <c r="H116" s="1"/>
    </row>
    <row r="117" spans="1:8" x14ac:dyDescent="0.25">
      <c r="A117" s="6">
        <v>43238</v>
      </c>
      <c r="B117" s="6">
        <v>43253</v>
      </c>
      <c r="C117" s="7" t="s">
        <v>13</v>
      </c>
      <c r="D117" s="7" t="s">
        <v>147</v>
      </c>
      <c r="E117" s="7" t="s">
        <v>220</v>
      </c>
      <c r="F117" s="21">
        <v>33767.94</v>
      </c>
      <c r="G117" s="9"/>
      <c r="H117" s="1"/>
    </row>
    <row r="118" spans="1:8" x14ac:dyDescent="0.25">
      <c r="A118" s="6">
        <v>43252</v>
      </c>
      <c r="B118" s="6">
        <v>43259</v>
      </c>
      <c r="C118" s="7" t="s">
        <v>10</v>
      </c>
      <c r="D118" s="7" t="s">
        <v>148</v>
      </c>
      <c r="E118" s="7" t="s">
        <v>149</v>
      </c>
      <c r="F118" s="21">
        <v>12725.83</v>
      </c>
      <c r="G118" s="9"/>
      <c r="H118" s="1"/>
    </row>
    <row r="119" spans="1:8" x14ac:dyDescent="0.25">
      <c r="A119" s="6">
        <v>43252</v>
      </c>
      <c r="B119" s="6">
        <v>43259</v>
      </c>
      <c r="C119" s="7" t="s">
        <v>134</v>
      </c>
      <c r="D119" s="7" t="s">
        <v>148</v>
      </c>
      <c r="E119" s="7" t="s">
        <v>149</v>
      </c>
      <c r="F119" s="21">
        <v>12523</v>
      </c>
      <c r="G119" s="9"/>
      <c r="H119" s="1"/>
    </row>
    <row r="120" spans="1:8" x14ac:dyDescent="0.25">
      <c r="A120" s="6">
        <v>43249</v>
      </c>
      <c r="B120" s="6">
        <v>43252</v>
      </c>
      <c r="C120" s="7" t="s">
        <v>150</v>
      </c>
      <c r="D120" s="7" t="s">
        <v>151</v>
      </c>
      <c r="E120" s="7" t="s">
        <v>152</v>
      </c>
      <c r="F120" s="21">
        <v>2261.5</v>
      </c>
      <c r="G120" s="9"/>
      <c r="H120" s="1"/>
    </row>
    <row r="121" spans="1:8" x14ac:dyDescent="0.25">
      <c r="A121" s="6">
        <v>43240</v>
      </c>
      <c r="B121" s="6">
        <v>43247</v>
      </c>
      <c r="C121" s="7" t="s">
        <v>153</v>
      </c>
      <c r="D121" s="7" t="s">
        <v>154</v>
      </c>
      <c r="E121" s="7" t="s">
        <v>155</v>
      </c>
      <c r="F121" s="21">
        <v>5782.08</v>
      </c>
      <c r="G121" s="9"/>
      <c r="H121" s="1"/>
    </row>
    <row r="122" spans="1:8" x14ac:dyDescent="0.25">
      <c r="A122" s="6">
        <v>43239</v>
      </c>
      <c r="B122" s="6">
        <v>43253</v>
      </c>
      <c r="C122" s="7" t="s">
        <v>156</v>
      </c>
      <c r="D122" s="7" t="s">
        <v>157</v>
      </c>
      <c r="E122" s="7" t="s">
        <v>158</v>
      </c>
      <c r="F122" s="21">
        <v>26916.59</v>
      </c>
      <c r="G122" s="9"/>
      <c r="H122" s="1"/>
    </row>
    <row r="123" spans="1:8" x14ac:dyDescent="0.25">
      <c r="A123" s="6">
        <v>43256</v>
      </c>
      <c r="B123" s="6">
        <v>43261</v>
      </c>
      <c r="C123" s="7" t="s">
        <v>84</v>
      </c>
      <c r="D123" s="7" t="s">
        <v>159</v>
      </c>
      <c r="E123" s="7" t="s">
        <v>160</v>
      </c>
      <c r="F123" s="21">
        <v>13503.35</v>
      </c>
      <c r="G123" s="9"/>
      <c r="H123" s="1"/>
    </row>
    <row r="124" spans="1:8" x14ac:dyDescent="0.25">
      <c r="A124" s="6">
        <v>43256</v>
      </c>
      <c r="B124" s="6">
        <v>43259</v>
      </c>
      <c r="C124" s="7" t="s">
        <v>144</v>
      </c>
      <c r="D124" s="7" t="s">
        <v>46</v>
      </c>
      <c r="E124" s="7" t="s">
        <v>161</v>
      </c>
      <c r="F124" s="21">
        <v>2665.65</v>
      </c>
      <c r="G124" s="9"/>
      <c r="H124" s="1"/>
    </row>
    <row r="125" spans="1:8" x14ac:dyDescent="0.25">
      <c r="A125" s="6">
        <v>43239</v>
      </c>
      <c r="B125" s="6">
        <v>43253</v>
      </c>
      <c r="C125" s="7" t="s">
        <v>162</v>
      </c>
      <c r="D125" s="7" t="s">
        <v>157</v>
      </c>
      <c r="E125" s="7" t="s">
        <v>158</v>
      </c>
      <c r="F125" s="21">
        <v>33378.080000000002</v>
      </c>
      <c r="G125" s="9"/>
      <c r="H125" s="1"/>
    </row>
    <row r="126" spans="1:8" x14ac:dyDescent="0.25">
      <c r="A126" s="6">
        <v>43239</v>
      </c>
      <c r="B126" s="6">
        <v>43253</v>
      </c>
      <c r="C126" s="7" t="s">
        <v>163</v>
      </c>
      <c r="D126" s="7" t="s">
        <v>157</v>
      </c>
      <c r="E126" s="7" t="s">
        <v>158</v>
      </c>
      <c r="F126" s="21">
        <v>29378.91</v>
      </c>
      <c r="G126" s="9"/>
      <c r="H126" s="1"/>
    </row>
    <row r="127" spans="1:8" x14ac:dyDescent="0.25">
      <c r="A127" s="6">
        <v>43239</v>
      </c>
      <c r="B127" s="6">
        <v>43253</v>
      </c>
      <c r="C127" s="7" t="s">
        <v>164</v>
      </c>
      <c r="D127" s="7" t="s">
        <v>157</v>
      </c>
      <c r="E127" s="7" t="s">
        <v>158</v>
      </c>
      <c r="F127" s="21">
        <v>35931.86</v>
      </c>
      <c r="G127" s="9"/>
      <c r="H127" s="1"/>
    </row>
    <row r="128" spans="1:8" x14ac:dyDescent="0.25">
      <c r="A128" s="6">
        <v>43313</v>
      </c>
      <c r="B128" s="6">
        <v>43259</v>
      </c>
      <c r="C128" s="7" t="s">
        <v>128</v>
      </c>
      <c r="D128" s="7" t="s">
        <v>148</v>
      </c>
      <c r="E128" s="7" t="s">
        <v>165</v>
      </c>
      <c r="F128" s="21">
        <v>10776.65</v>
      </c>
      <c r="G128" s="9"/>
      <c r="H128" s="1"/>
    </row>
    <row r="129" spans="1:8" x14ac:dyDescent="0.25">
      <c r="A129" s="6">
        <v>43239</v>
      </c>
      <c r="B129" s="6">
        <v>43253</v>
      </c>
      <c r="C129" s="7" t="s">
        <v>166</v>
      </c>
      <c r="D129" s="7" t="s">
        <v>157</v>
      </c>
      <c r="E129" s="7" t="s">
        <v>167</v>
      </c>
      <c r="F129" s="21">
        <v>30303.78</v>
      </c>
      <c r="G129" s="9"/>
      <c r="H129" s="1"/>
    </row>
    <row r="130" spans="1:8" x14ac:dyDescent="0.25">
      <c r="A130" s="6">
        <v>43239</v>
      </c>
      <c r="B130" s="6">
        <v>43253</v>
      </c>
      <c r="C130" s="7" t="s">
        <v>168</v>
      </c>
      <c r="D130" s="7" t="s">
        <v>157</v>
      </c>
      <c r="E130" s="7" t="s">
        <v>158</v>
      </c>
      <c r="F130" s="21">
        <v>32086.44</v>
      </c>
      <c r="G130" s="9"/>
      <c r="H130" s="1"/>
    </row>
    <row r="131" spans="1:8" x14ac:dyDescent="0.25">
      <c r="A131" s="6">
        <v>43313</v>
      </c>
      <c r="B131" s="6">
        <v>43259</v>
      </c>
      <c r="C131" s="7" t="s">
        <v>169</v>
      </c>
      <c r="D131" s="7" t="s">
        <v>148</v>
      </c>
      <c r="E131" s="7" t="s">
        <v>165</v>
      </c>
      <c r="F131" s="21">
        <v>36498.89</v>
      </c>
      <c r="G131" s="9"/>
      <c r="H131" s="1"/>
    </row>
    <row r="132" spans="1:8" x14ac:dyDescent="0.25">
      <c r="A132" s="6">
        <v>43239</v>
      </c>
      <c r="B132" s="6">
        <v>43253</v>
      </c>
      <c r="C132" s="7" t="s">
        <v>170</v>
      </c>
      <c r="D132" s="7" t="s">
        <v>157</v>
      </c>
      <c r="E132" s="7" t="s">
        <v>158</v>
      </c>
      <c r="F132" s="21">
        <v>34805.120000000003</v>
      </c>
      <c r="G132" s="9"/>
      <c r="H132" s="1"/>
    </row>
    <row r="133" spans="1:8" x14ac:dyDescent="0.25">
      <c r="A133" s="6">
        <v>43239</v>
      </c>
      <c r="B133" s="6">
        <v>43253</v>
      </c>
      <c r="C133" s="7" t="s">
        <v>171</v>
      </c>
      <c r="D133" s="7" t="s">
        <v>157</v>
      </c>
      <c r="E133" s="7" t="s">
        <v>158</v>
      </c>
      <c r="F133" s="21">
        <v>30958.9</v>
      </c>
      <c r="G133" s="9"/>
      <c r="H133" s="1"/>
    </row>
    <row r="134" spans="1:8" x14ac:dyDescent="0.25">
      <c r="A134" s="6">
        <v>43253</v>
      </c>
      <c r="B134" s="6">
        <v>43261</v>
      </c>
      <c r="C134" s="7" t="s">
        <v>172</v>
      </c>
      <c r="D134" s="7" t="s">
        <v>136</v>
      </c>
      <c r="E134" s="7" t="s">
        <v>173</v>
      </c>
      <c r="F134" s="21">
        <v>4307.88</v>
      </c>
      <c r="G134" s="9"/>
      <c r="H134" s="1"/>
    </row>
    <row r="135" spans="1:8" x14ac:dyDescent="0.25">
      <c r="A135" s="6">
        <v>43253</v>
      </c>
      <c r="B135" s="6">
        <v>43261</v>
      </c>
      <c r="C135" s="7" t="s">
        <v>174</v>
      </c>
      <c r="D135" s="7" t="s">
        <v>136</v>
      </c>
      <c r="E135" s="7" t="s">
        <v>175</v>
      </c>
      <c r="F135" s="21">
        <v>5055.84</v>
      </c>
      <c r="G135" s="9"/>
      <c r="H135" s="1"/>
    </row>
    <row r="136" spans="1:8" x14ac:dyDescent="0.25">
      <c r="A136" s="6">
        <v>43313</v>
      </c>
      <c r="B136" s="6">
        <v>43259</v>
      </c>
      <c r="C136" s="7" t="s">
        <v>176</v>
      </c>
      <c r="D136" s="7" t="s">
        <v>148</v>
      </c>
      <c r="E136" s="7" t="s">
        <v>165</v>
      </c>
      <c r="F136" s="21">
        <v>10046.65</v>
      </c>
      <c r="G136" s="9"/>
      <c r="H136" s="1"/>
    </row>
    <row r="137" spans="1:8" x14ac:dyDescent="0.25">
      <c r="A137" s="6">
        <v>43269</v>
      </c>
      <c r="B137" s="6">
        <v>43273</v>
      </c>
      <c r="C137" s="7" t="s">
        <v>134</v>
      </c>
      <c r="D137" s="7" t="s">
        <v>117</v>
      </c>
      <c r="E137" s="7" t="s">
        <v>177</v>
      </c>
      <c r="F137" s="21">
        <v>2545.12</v>
      </c>
      <c r="G137" s="9"/>
      <c r="H137" s="1"/>
    </row>
    <row r="138" spans="1:8" x14ac:dyDescent="0.25">
      <c r="A138" s="6">
        <v>43313</v>
      </c>
      <c r="B138" s="6">
        <v>43259</v>
      </c>
      <c r="C138" s="7" t="s">
        <v>178</v>
      </c>
      <c r="D138" s="7" t="s">
        <v>148</v>
      </c>
      <c r="E138" s="7" t="s">
        <v>179</v>
      </c>
      <c r="F138" s="21">
        <v>9845.59</v>
      </c>
      <c r="G138" s="9"/>
      <c r="H138" s="1"/>
    </row>
    <row r="139" spans="1:8" x14ac:dyDescent="0.25">
      <c r="A139" s="6">
        <v>43313</v>
      </c>
      <c r="B139" s="6">
        <v>43259</v>
      </c>
      <c r="C139" s="7" t="s">
        <v>129</v>
      </c>
      <c r="D139" s="7" t="s">
        <v>148</v>
      </c>
      <c r="E139" s="7" t="s">
        <v>165</v>
      </c>
      <c r="F139" s="21">
        <v>10255.709999999999</v>
      </c>
      <c r="G139" s="9"/>
      <c r="H139" s="1"/>
    </row>
    <row r="140" spans="1:8" x14ac:dyDescent="0.25">
      <c r="A140" s="6">
        <v>43239</v>
      </c>
      <c r="B140" s="6">
        <v>43253</v>
      </c>
      <c r="C140" s="7" t="s">
        <v>180</v>
      </c>
      <c r="D140" s="7" t="s">
        <v>157</v>
      </c>
      <c r="E140" s="7" t="s">
        <v>158</v>
      </c>
      <c r="F140" s="21">
        <v>30370.93</v>
      </c>
      <c r="G140" s="9"/>
      <c r="H140" s="1"/>
    </row>
    <row r="141" spans="1:8" x14ac:dyDescent="0.25">
      <c r="A141" s="6">
        <v>43286</v>
      </c>
      <c r="B141" s="6">
        <v>43288</v>
      </c>
      <c r="C141" s="7" t="s">
        <v>181</v>
      </c>
      <c r="D141" s="7" t="s">
        <v>33</v>
      </c>
      <c r="E141" s="7" t="s">
        <v>182</v>
      </c>
      <c r="F141" s="21">
        <v>2893.94</v>
      </c>
      <c r="G141" s="9"/>
      <c r="H141" s="1"/>
    </row>
    <row r="142" spans="1:8" x14ac:dyDescent="0.25">
      <c r="A142" s="6">
        <v>43286</v>
      </c>
      <c r="B142" s="6">
        <v>43288</v>
      </c>
      <c r="C142" s="7" t="s">
        <v>144</v>
      </c>
      <c r="D142" s="7" t="s">
        <v>33</v>
      </c>
      <c r="E142" s="7" t="s">
        <v>183</v>
      </c>
      <c r="F142" s="21">
        <v>2892.14</v>
      </c>
      <c r="G142" s="9"/>
      <c r="H142" s="1"/>
    </row>
    <row r="143" spans="1:8" x14ac:dyDescent="0.25">
      <c r="A143" s="6">
        <v>43286</v>
      </c>
      <c r="B143" s="6">
        <v>43288</v>
      </c>
      <c r="C143" s="7" t="s">
        <v>13</v>
      </c>
      <c r="D143" s="7" t="s">
        <v>33</v>
      </c>
      <c r="E143" s="7" t="s">
        <v>184</v>
      </c>
      <c r="F143" s="21">
        <v>2641.67</v>
      </c>
      <c r="G143" s="9"/>
      <c r="H143" s="1"/>
    </row>
    <row r="144" spans="1:8" x14ac:dyDescent="0.25">
      <c r="A144" s="6">
        <v>43286</v>
      </c>
      <c r="B144" s="6">
        <v>43288</v>
      </c>
      <c r="C144" s="7" t="s">
        <v>185</v>
      </c>
      <c r="D144" s="7" t="s">
        <v>33</v>
      </c>
      <c r="E144" s="7" t="s">
        <v>183</v>
      </c>
      <c r="F144" s="21">
        <v>3297.15</v>
      </c>
      <c r="G144" s="9"/>
      <c r="H144" s="1"/>
    </row>
    <row r="145" spans="1:8" x14ac:dyDescent="0.25">
      <c r="A145" s="6">
        <v>43286</v>
      </c>
      <c r="B145" s="6">
        <v>43288</v>
      </c>
      <c r="C145" s="7" t="s">
        <v>186</v>
      </c>
      <c r="D145" s="7" t="s">
        <v>33</v>
      </c>
      <c r="E145" s="7" t="s">
        <v>182</v>
      </c>
      <c r="F145" s="21">
        <v>2651.85</v>
      </c>
      <c r="G145" s="9"/>
      <c r="H145" s="1"/>
    </row>
    <row r="146" spans="1:8" x14ac:dyDescent="0.25">
      <c r="A146" s="6">
        <v>43284</v>
      </c>
      <c r="B146" s="6">
        <v>43285</v>
      </c>
      <c r="C146" s="7" t="s">
        <v>187</v>
      </c>
      <c r="D146" s="7" t="s">
        <v>33</v>
      </c>
      <c r="E146" s="7" t="s">
        <v>188</v>
      </c>
      <c r="F146" s="21">
        <v>1307.27</v>
      </c>
      <c r="G146" s="9"/>
      <c r="H146" s="1"/>
    </row>
    <row r="147" spans="1:8" x14ac:dyDescent="0.25">
      <c r="A147" s="6">
        <v>43286</v>
      </c>
      <c r="B147" s="6">
        <v>43320</v>
      </c>
      <c r="C147" s="7" t="s">
        <v>131</v>
      </c>
      <c r="D147" s="7" t="s">
        <v>189</v>
      </c>
      <c r="E147" s="7" t="s">
        <v>221</v>
      </c>
      <c r="F147" s="21">
        <v>3843.9</v>
      </c>
      <c r="G147" s="9"/>
      <c r="H147" s="1"/>
    </row>
    <row r="148" spans="1:8" x14ac:dyDescent="0.25">
      <c r="A148" s="6">
        <v>43286</v>
      </c>
      <c r="B148" s="6">
        <v>43288</v>
      </c>
      <c r="C148" s="17" t="s">
        <v>190</v>
      </c>
      <c r="D148" s="13" t="s">
        <v>33</v>
      </c>
      <c r="E148" s="7" t="s">
        <v>183</v>
      </c>
      <c r="F148" s="14">
        <v>2679.64</v>
      </c>
      <c r="G148" s="9"/>
      <c r="H148" s="1"/>
    </row>
    <row r="149" spans="1:8" x14ac:dyDescent="0.25">
      <c r="A149" s="6">
        <v>43287</v>
      </c>
      <c r="B149" s="6">
        <v>43288</v>
      </c>
      <c r="C149" s="18" t="s">
        <v>153</v>
      </c>
      <c r="D149" s="13" t="s">
        <v>33</v>
      </c>
      <c r="E149" s="13" t="s">
        <v>213</v>
      </c>
      <c r="F149" s="14">
        <v>1774.44</v>
      </c>
      <c r="G149" s="9"/>
      <c r="H149" s="1"/>
    </row>
    <row r="150" spans="1:8" x14ac:dyDescent="0.25">
      <c r="A150" s="6">
        <v>43286</v>
      </c>
      <c r="B150" s="6">
        <v>43288</v>
      </c>
      <c r="C150" s="18" t="s">
        <v>101</v>
      </c>
      <c r="D150" s="13" t="s">
        <v>33</v>
      </c>
      <c r="E150" s="7" t="s">
        <v>183</v>
      </c>
      <c r="F150" s="14">
        <v>2899.28</v>
      </c>
      <c r="G150" s="9"/>
      <c r="H150" s="1"/>
    </row>
    <row r="151" spans="1:8" x14ac:dyDescent="0.25">
      <c r="A151" s="6">
        <v>43287</v>
      </c>
      <c r="B151" s="6">
        <v>43288</v>
      </c>
      <c r="C151" s="18" t="s">
        <v>191</v>
      </c>
      <c r="D151" s="13" t="s">
        <v>33</v>
      </c>
      <c r="E151" s="13" t="s">
        <v>213</v>
      </c>
      <c r="F151" s="14">
        <v>1594.71</v>
      </c>
      <c r="G151" s="9"/>
      <c r="H151" s="1"/>
    </row>
    <row r="152" spans="1:8" x14ac:dyDescent="0.25">
      <c r="A152" s="6">
        <v>43286</v>
      </c>
      <c r="B152" s="6">
        <v>43289</v>
      </c>
      <c r="C152" s="18" t="s">
        <v>192</v>
      </c>
      <c r="D152" s="13" t="s">
        <v>208</v>
      </c>
      <c r="E152" s="13" t="s">
        <v>222</v>
      </c>
      <c r="F152" s="14">
        <v>3499.32</v>
      </c>
      <c r="G152" s="9"/>
      <c r="H152" s="1"/>
    </row>
    <row r="153" spans="1:8" x14ac:dyDescent="0.25">
      <c r="A153" s="6">
        <v>43286</v>
      </c>
      <c r="B153" s="6">
        <v>43288</v>
      </c>
      <c r="C153" s="18" t="s">
        <v>193</v>
      </c>
      <c r="D153" s="13" t="s">
        <v>33</v>
      </c>
      <c r="E153" s="7" t="s">
        <v>183</v>
      </c>
      <c r="F153" s="14">
        <v>2868.16</v>
      </c>
      <c r="G153" s="9"/>
      <c r="H153" s="1"/>
    </row>
    <row r="154" spans="1:8" x14ac:dyDescent="0.25">
      <c r="A154" s="6">
        <v>43301</v>
      </c>
      <c r="B154" s="6">
        <v>43304</v>
      </c>
      <c r="C154" s="18" t="s">
        <v>194</v>
      </c>
      <c r="D154" s="13" t="s">
        <v>33</v>
      </c>
      <c r="E154" s="7" t="s">
        <v>214</v>
      </c>
      <c r="F154" s="14">
        <v>3985.55</v>
      </c>
      <c r="G154" s="9"/>
      <c r="H154" s="1"/>
    </row>
    <row r="155" spans="1:8" x14ac:dyDescent="0.25">
      <c r="A155" s="6">
        <v>43277</v>
      </c>
      <c r="B155" s="6">
        <v>43281</v>
      </c>
      <c r="C155" s="18" t="s">
        <v>22</v>
      </c>
      <c r="D155" s="13" t="s">
        <v>209</v>
      </c>
      <c r="E155" s="13" t="s">
        <v>215</v>
      </c>
      <c r="F155" s="14">
        <v>319.85000000000002</v>
      </c>
      <c r="G155" s="9"/>
      <c r="H155" s="1"/>
    </row>
    <row r="156" spans="1:8" x14ac:dyDescent="0.25">
      <c r="A156" s="6">
        <v>43286</v>
      </c>
      <c r="B156" s="6">
        <v>43289</v>
      </c>
      <c r="C156" s="18" t="s">
        <v>195</v>
      </c>
      <c r="D156" s="13" t="s">
        <v>208</v>
      </c>
      <c r="E156" s="13" t="s">
        <v>222</v>
      </c>
      <c r="F156" s="14">
        <v>3932.99</v>
      </c>
      <c r="G156" s="9"/>
      <c r="H156" s="1"/>
    </row>
    <row r="157" spans="1:8" x14ac:dyDescent="0.25">
      <c r="A157" s="6">
        <v>43286</v>
      </c>
      <c r="B157" s="6">
        <v>43289</v>
      </c>
      <c r="C157" s="18" t="s">
        <v>121</v>
      </c>
      <c r="D157" s="13" t="s">
        <v>208</v>
      </c>
      <c r="E157" s="13" t="s">
        <v>222</v>
      </c>
      <c r="F157" s="14">
        <v>3635.58</v>
      </c>
      <c r="G157" s="9"/>
      <c r="H157" s="1"/>
    </row>
    <row r="158" spans="1:8" x14ac:dyDescent="0.25">
      <c r="A158" s="6">
        <v>43286</v>
      </c>
      <c r="B158" s="6">
        <v>43289</v>
      </c>
      <c r="C158" s="18" t="s">
        <v>176</v>
      </c>
      <c r="D158" s="13" t="s">
        <v>208</v>
      </c>
      <c r="E158" s="13" t="s">
        <v>222</v>
      </c>
      <c r="F158" s="14">
        <v>3370.11</v>
      </c>
      <c r="G158" s="9"/>
      <c r="H158" s="1"/>
    </row>
    <row r="159" spans="1:8" x14ac:dyDescent="0.25">
      <c r="A159" s="6">
        <v>43286</v>
      </c>
      <c r="B159" s="6">
        <v>43289</v>
      </c>
      <c r="C159" s="18" t="s">
        <v>129</v>
      </c>
      <c r="D159" s="13" t="s">
        <v>208</v>
      </c>
      <c r="E159" s="13" t="s">
        <v>222</v>
      </c>
      <c r="F159" s="14">
        <v>3547.24</v>
      </c>
      <c r="G159" s="9"/>
      <c r="H159" s="1"/>
    </row>
    <row r="160" spans="1:8" x14ac:dyDescent="0.25">
      <c r="A160" s="6">
        <v>43286</v>
      </c>
      <c r="B160" s="6">
        <v>43289</v>
      </c>
      <c r="C160" s="18" t="s">
        <v>123</v>
      </c>
      <c r="D160" s="13" t="s">
        <v>208</v>
      </c>
      <c r="E160" s="13" t="s">
        <v>222</v>
      </c>
      <c r="F160" s="14">
        <v>3115.92</v>
      </c>
      <c r="G160" s="9"/>
      <c r="H160" s="1"/>
    </row>
    <row r="161" spans="1:8" x14ac:dyDescent="0.25">
      <c r="A161" s="6">
        <v>43286</v>
      </c>
      <c r="B161" s="6">
        <v>43289</v>
      </c>
      <c r="C161" s="18" t="s">
        <v>130</v>
      </c>
      <c r="D161" s="13" t="s">
        <v>208</v>
      </c>
      <c r="E161" s="13" t="s">
        <v>222</v>
      </c>
      <c r="F161" s="14">
        <v>3477</v>
      </c>
      <c r="G161" s="9"/>
      <c r="H161" s="1"/>
    </row>
    <row r="162" spans="1:8" x14ac:dyDescent="0.25">
      <c r="A162" s="6">
        <v>43286</v>
      </c>
      <c r="B162" s="6">
        <v>43289</v>
      </c>
      <c r="C162" s="18" t="s">
        <v>125</v>
      </c>
      <c r="D162" s="13" t="s">
        <v>208</v>
      </c>
      <c r="E162" s="13" t="s">
        <v>222</v>
      </c>
      <c r="F162" s="14">
        <v>3580.08</v>
      </c>
      <c r="G162" s="9"/>
      <c r="H162" s="1"/>
    </row>
    <row r="163" spans="1:8" x14ac:dyDescent="0.25">
      <c r="A163" s="6">
        <v>43286</v>
      </c>
      <c r="B163" s="6">
        <v>43289</v>
      </c>
      <c r="C163" s="18" t="s">
        <v>178</v>
      </c>
      <c r="D163" s="13" t="s">
        <v>208</v>
      </c>
      <c r="E163" s="13" t="s">
        <v>222</v>
      </c>
      <c r="F163" s="14">
        <v>3428.8</v>
      </c>
      <c r="G163" s="9"/>
      <c r="H163" s="1"/>
    </row>
    <row r="164" spans="1:8" x14ac:dyDescent="0.25">
      <c r="A164" s="6">
        <v>43286</v>
      </c>
      <c r="B164" s="6">
        <v>43289</v>
      </c>
      <c r="C164" s="18" t="s">
        <v>128</v>
      </c>
      <c r="D164" s="13" t="s">
        <v>208</v>
      </c>
      <c r="E164" s="13" t="s">
        <v>222</v>
      </c>
      <c r="F164" s="14">
        <v>3694.34</v>
      </c>
      <c r="G164" s="9"/>
      <c r="H164" s="1"/>
    </row>
    <row r="165" spans="1:8" x14ac:dyDescent="0.25">
      <c r="A165" s="6">
        <v>43301</v>
      </c>
      <c r="B165" s="6">
        <v>43304</v>
      </c>
      <c r="C165" s="18" t="s">
        <v>196</v>
      </c>
      <c r="D165" s="13" t="s">
        <v>33</v>
      </c>
      <c r="E165" s="13" t="s">
        <v>223</v>
      </c>
      <c r="F165" s="14">
        <v>3930.61</v>
      </c>
      <c r="G165" s="9"/>
      <c r="H165" s="1"/>
    </row>
    <row r="166" spans="1:8" x14ac:dyDescent="0.25">
      <c r="A166" s="6">
        <v>43301</v>
      </c>
      <c r="B166" s="6">
        <v>43304</v>
      </c>
      <c r="C166" s="18" t="s">
        <v>197</v>
      </c>
      <c r="D166" s="13" t="s">
        <v>33</v>
      </c>
      <c r="E166" s="13" t="s">
        <v>224</v>
      </c>
      <c r="F166" s="14">
        <v>4109.97</v>
      </c>
      <c r="G166" s="9"/>
      <c r="H166" s="1"/>
    </row>
    <row r="167" spans="1:8" x14ac:dyDescent="0.25">
      <c r="A167" s="6">
        <v>43296</v>
      </c>
      <c r="B167" s="6">
        <v>43301</v>
      </c>
      <c r="C167" s="18" t="s">
        <v>198</v>
      </c>
      <c r="D167" s="13" t="s">
        <v>210</v>
      </c>
      <c r="E167" s="13" t="s">
        <v>225</v>
      </c>
      <c r="F167" s="14">
        <v>7206.39</v>
      </c>
      <c r="G167" s="9"/>
      <c r="H167" s="1"/>
    </row>
    <row r="168" spans="1:8" x14ac:dyDescent="0.25">
      <c r="A168" s="6">
        <v>43301</v>
      </c>
      <c r="B168" s="6">
        <v>43304</v>
      </c>
      <c r="C168" s="18" t="s">
        <v>199</v>
      </c>
      <c r="D168" s="13" t="s">
        <v>33</v>
      </c>
      <c r="E168" s="13" t="s">
        <v>224</v>
      </c>
      <c r="F168" s="14">
        <v>3793.16</v>
      </c>
      <c r="G168" s="9"/>
      <c r="H168" s="1"/>
    </row>
    <row r="169" spans="1:8" x14ac:dyDescent="0.25">
      <c r="A169" s="6">
        <v>43286</v>
      </c>
      <c r="B169" s="6">
        <v>43289</v>
      </c>
      <c r="C169" s="18" t="s">
        <v>105</v>
      </c>
      <c r="D169" s="7" t="s">
        <v>82</v>
      </c>
      <c r="E169" s="13" t="s">
        <v>226</v>
      </c>
      <c r="F169" s="14">
        <v>6673.86</v>
      </c>
      <c r="G169" s="9"/>
      <c r="H169" s="1"/>
    </row>
    <row r="170" spans="1:8" x14ac:dyDescent="0.25">
      <c r="A170" s="6">
        <v>43294</v>
      </c>
      <c r="B170" s="6">
        <v>43296</v>
      </c>
      <c r="C170" s="18" t="s">
        <v>200</v>
      </c>
      <c r="D170" s="13" t="s">
        <v>211</v>
      </c>
      <c r="E170" s="13" t="s">
        <v>227</v>
      </c>
      <c r="F170" s="14">
        <v>2470.5</v>
      </c>
      <c r="G170" s="9"/>
      <c r="H170" s="1"/>
    </row>
    <row r="171" spans="1:8" x14ac:dyDescent="0.25">
      <c r="A171" s="6">
        <v>43301</v>
      </c>
      <c r="B171" s="6">
        <v>43304</v>
      </c>
      <c r="C171" s="18" t="s">
        <v>181</v>
      </c>
      <c r="D171" s="13" t="s">
        <v>33</v>
      </c>
      <c r="E171" s="13" t="s">
        <v>228</v>
      </c>
      <c r="F171" s="14">
        <v>3720.91</v>
      </c>
      <c r="G171" s="9"/>
      <c r="H171" s="1"/>
    </row>
    <row r="172" spans="1:8" x14ac:dyDescent="0.25">
      <c r="A172" s="6">
        <v>43301</v>
      </c>
      <c r="B172" s="6">
        <v>43304</v>
      </c>
      <c r="C172" s="18" t="s">
        <v>186</v>
      </c>
      <c r="D172" s="13" t="s">
        <v>33</v>
      </c>
      <c r="E172" s="13" t="s">
        <v>228</v>
      </c>
      <c r="F172" s="14">
        <v>3167.98</v>
      </c>
      <c r="G172" s="9"/>
      <c r="H172" s="1"/>
    </row>
    <row r="173" spans="1:8" x14ac:dyDescent="0.25">
      <c r="A173" s="6">
        <v>43307</v>
      </c>
      <c r="B173" s="6">
        <v>43311</v>
      </c>
      <c r="C173" s="18" t="s">
        <v>193</v>
      </c>
      <c r="D173" s="13" t="s">
        <v>33</v>
      </c>
      <c r="E173" s="13" t="s">
        <v>229</v>
      </c>
      <c r="F173" s="14">
        <v>5551.36</v>
      </c>
      <c r="G173" s="9"/>
      <c r="H173" s="1"/>
    </row>
    <row r="174" spans="1:8" x14ac:dyDescent="0.25">
      <c r="A174" s="6">
        <v>43296</v>
      </c>
      <c r="B174" s="6">
        <v>43301</v>
      </c>
      <c r="C174" s="17" t="s">
        <v>134</v>
      </c>
      <c r="D174" s="13" t="s">
        <v>210</v>
      </c>
      <c r="E174" s="13" t="s">
        <v>230</v>
      </c>
      <c r="F174" s="14">
        <v>7382.03</v>
      </c>
      <c r="G174" s="9"/>
      <c r="H174" s="1"/>
    </row>
    <row r="175" spans="1:8" x14ac:dyDescent="0.25">
      <c r="A175" s="6">
        <v>43307</v>
      </c>
      <c r="B175" s="6">
        <v>43309</v>
      </c>
      <c r="C175" s="18" t="s">
        <v>144</v>
      </c>
      <c r="D175" s="13" t="s">
        <v>33</v>
      </c>
      <c r="E175" s="13" t="s">
        <v>231</v>
      </c>
      <c r="F175" s="14">
        <v>2761.48</v>
      </c>
      <c r="G175" s="9"/>
      <c r="H175" s="1"/>
    </row>
    <row r="176" spans="1:8" x14ac:dyDescent="0.25">
      <c r="A176" s="6">
        <v>43307</v>
      </c>
      <c r="B176" s="6">
        <v>43311</v>
      </c>
      <c r="C176" s="18" t="s">
        <v>13</v>
      </c>
      <c r="D176" s="13" t="s">
        <v>212</v>
      </c>
      <c r="E176" s="13" t="s">
        <v>232</v>
      </c>
      <c r="F176" s="14">
        <v>5184.45</v>
      </c>
      <c r="G176" s="9"/>
      <c r="H176" s="1"/>
    </row>
    <row r="177" spans="1:8" x14ac:dyDescent="0.25">
      <c r="A177" s="6">
        <v>43307</v>
      </c>
      <c r="B177" s="6">
        <v>43311</v>
      </c>
      <c r="C177" s="18" t="s">
        <v>201</v>
      </c>
      <c r="D177" s="13" t="s">
        <v>33</v>
      </c>
      <c r="E177" s="13" t="s">
        <v>233</v>
      </c>
      <c r="F177" s="14">
        <v>7295.9</v>
      </c>
      <c r="G177" s="9"/>
      <c r="H177" s="1"/>
    </row>
    <row r="178" spans="1:8" x14ac:dyDescent="0.25">
      <c r="A178" s="6">
        <v>43308</v>
      </c>
      <c r="B178" s="6">
        <v>43311</v>
      </c>
      <c r="C178" s="18" t="s">
        <v>202</v>
      </c>
      <c r="D178" s="13" t="s">
        <v>33</v>
      </c>
      <c r="E178" s="13" t="s">
        <v>234</v>
      </c>
      <c r="F178" s="14">
        <v>4000.96</v>
      </c>
      <c r="G178" s="9"/>
      <c r="H178" s="1"/>
    </row>
    <row r="179" spans="1:8" x14ac:dyDescent="0.25">
      <c r="A179" s="6">
        <v>43307</v>
      </c>
      <c r="B179" s="6">
        <v>43309</v>
      </c>
      <c r="C179" s="18" t="s">
        <v>203</v>
      </c>
      <c r="D179" s="13" t="s">
        <v>33</v>
      </c>
      <c r="E179" s="13" t="s">
        <v>235</v>
      </c>
      <c r="F179" s="14">
        <v>2654.28</v>
      </c>
      <c r="G179" s="9"/>
      <c r="H179" s="1"/>
    </row>
    <row r="180" spans="1:8" x14ac:dyDescent="0.25">
      <c r="A180" s="6">
        <v>43307</v>
      </c>
      <c r="B180" s="6">
        <v>43311</v>
      </c>
      <c r="C180" s="18" t="s">
        <v>194</v>
      </c>
      <c r="D180" s="13" t="s">
        <v>33</v>
      </c>
      <c r="E180" s="13" t="s">
        <v>236</v>
      </c>
      <c r="F180" s="14">
        <v>4994.8500000000004</v>
      </c>
      <c r="G180" s="9"/>
      <c r="H180" s="1"/>
    </row>
    <row r="181" spans="1:8" x14ac:dyDescent="0.25">
      <c r="A181" s="6">
        <v>43307</v>
      </c>
      <c r="B181" s="6">
        <v>43311</v>
      </c>
      <c r="C181" s="18" t="s">
        <v>123</v>
      </c>
      <c r="D181" s="13" t="s">
        <v>33</v>
      </c>
      <c r="E181" s="13" t="s">
        <v>237</v>
      </c>
      <c r="F181" s="14">
        <v>4734.75</v>
      </c>
      <c r="G181" s="9"/>
      <c r="H181" s="1"/>
    </row>
    <row r="182" spans="1:8" x14ac:dyDescent="0.25">
      <c r="A182" s="6">
        <v>43307</v>
      </c>
      <c r="B182" s="6">
        <v>43311</v>
      </c>
      <c r="C182" s="18" t="s">
        <v>192</v>
      </c>
      <c r="D182" s="13" t="s">
        <v>33</v>
      </c>
      <c r="E182" s="13" t="s">
        <v>237</v>
      </c>
      <c r="F182" s="14">
        <v>5963.55</v>
      </c>
      <c r="G182" s="9"/>
      <c r="H182" s="1"/>
    </row>
    <row r="183" spans="1:8" x14ac:dyDescent="0.25">
      <c r="A183" s="6">
        <v>43307</v>
      </c>
      <c r="B183" s="6">
        <v>43311</v>
      </c>
      <c r="C183" s="18" t="s">
        <v>204</v>
      </c>
      <c r="D183" s="13" t="s">
        <v>33</v>
      </c>
      <c r="E183" s="13" t="s">
        <v>238</v>
      </c>
      <c r="F183" s="14">
        <v>5389</v>
      </c>
      <c r="G183" s="9"/>
      <c r="H183" s="1"/>
    </row>
    <row r="184" spans="1:8" x14ac:dyDescent="0.25">
      <c r="A184" s="6">
        <v>43307</v>
      </c>
      <c r="B184" s="6">
        <v>43311</v>
      </c>
      <c r="C184" s="18" t="s">
        <v>178</v>
      </c>
      <c r="D184" s="13" t="s">
        <v>33</v>
      </c>
      <c r="E184" s="13" t="s">
        <v>237</v>
      </c>
      <c r="F184" s="14">
        <v>5202.55</v>
      </c>
      <c r="G184" s="9"/>
      <c r="H184" s="1"/>
    </row>
    <row r="185" spans="1:8" x14ac:dyDescent="0.25">
      <c r="A185" s="6">
        <v>43308</v>
      </c>
      <c r="B185" s="6">
        <v>43311</v>
      </c>
      <c r="C185" s="17" t="s">
        <v>190</v>
      </c>
      <c r="D185" s="13" t="s">
        <v>33</v>
      </c>
      <c r="E185" s="13" t="s">
        <v>239</v>
      </c>
      <c r="F185" s="14">
        <v>4280.97</v>
      </c>
      <c r="G185" s="9"/>
      <c r="H185" s="1"/>
    </row>
    <row r="186" spans="1:8" x14ac:dyDescent="0.25">
      <c r="A186" s="6">
        <v>43307</v>
      </c>
      <c r="B186" s="6">
        <v>43311</v>
      </c>
      <c r="C186" s="18" t="s">
        <v>176</v>
      </c>
      <c r="D186" s="13" t="s">
        <v>33</v>
      </c>
      <c r="E186" s="13" t="s">
        <v>237</v>
      </c>
      <c r="F186" s="14">
        <v>5268.67</v>
      </c>
      <c r="G186" s="9"/>
      <c r="H186" s="1"/>
    </row>
    <row r="187" spans="1:8" x14ac:dyDescent="0.25">
      <c r="A187" s="6">
        <v>43307</v>
      </c>
      <c r="B187" s="6">
        <v>43308</v>
      </c>
      <c r="C187" s="18" t="s">
        <v>205</v>
      </c>
      <c r="D187" s="13" t="s">
        <v>33</v>
      </c>
      <c r="E187" s="13" t="s">
        <v>240</v>
      </c>
      <c r="F187" s="14">
        <v>1510.81</v>
      </c>
      <c r="G187" s="9"/>
      <c r="H187" s="1"/>
    </row>
    <row r="188" spans="1:8" x14ac:dyDescent="0.25">
      <c r="A188" s="6">
        <v>43307</v>
      </c>
      <c r="B188" s="6">
        <v>43311</v>
      </c>
      <c r="C188" s="18" t="s">
        <v>206</v>
      </c>
      <c r="D188" s="13" t="s">
        <v>33</v>
      </c>
      <c r="E188" s="13" t="s">
        <v>241</v>
      </c>
      <c r="F188" s="14">
        <v>5371.61</v>
      </c>
      <c r="G188" s="9"/>
      <c r="H188" s="1"/>
    </row>
    <row r="189" spans="1:8" x14ac:dyDescent="0.25">
      <c r="A189" s="6">
        <v>43307</v>
      </c>
      <c r="B189" s="6">
        <v>43309</v>
      </c>
      <c r="C189" s="18" t="s">
        <v>105</v>
      </c>
      <c r="D189" s="13" t="s">
        <v>33</v>
      </c>
      <c r="E189" s="13" t="s">
        <v>242</v>
      </c>
      <c r="F189" s="14">
        <v>3120.1</v>
      </c>
      <c r="G189" s="9"/>
      <c r="H189" s="1"/>
    </row>
    <row r="190" spans="1:8" x14ac:dyDescent="0.25">
      <c r="A190" s="6">
        <v>43307</v>
      </c>
      <c r="B190" s="6">
        <v>43309</v>
      </c>
      <c r="C190" s="18" t="s">
        <v>19</v>
      </c>
      <c r="D190" s="13" t="s">
        <v>33</v>
      </c>
      <c r="E190" s="13" t="s">
        <v>243</v>
      </c>
      <c r="F190" s="14">
        <v>2626.53</v>
      </c>
      <c r="G190" s="9"/>
      <c r="H190" s="1"/>
    </row>
    <row r="191" spans="1:8" x14ac:dyDescent="0.25">
      <c r="A191" s="6">
        <v>43307</v>
      </c>
      <c r="B191" s="6">
        <v>43311</v>
      </c>
      <c r="C191" s="18" t="s">
        <v>128</v>
      </c>
      <c r="D191" s="13" t="s">
        <v>33</v>
      </c>
      <c r="E191" s="13" t="s">
        <v>237</v>
      </c>
      <c r="F191" s="14">
        <v>4960.59</v>
      </c>
      <c r="G191" s="9"/>
      <c r="H191" s="1"/>
    </row>
    <row r="192" spans="1:8" x14ac:dyDescent="0.25">
      <c r="A192" s="6">
        <v>43307</v>
      </c>
      <c r="B192" s="6">
        <v>43311</v>
      </c>
      <c r="C192" s="18" t="s">
        <v>101</v>
      </c>
      <c r="D192" s="13" t="s">
        <v>33</v>
      </c>
      <c r="E192" s="13" t="s">
        <v>232</v>
      </c>
      <c r="F192" s="14">
        <v>5355.9</v>
      </c>
      <c r="G192" s="9"/>
      <c r="H192" s="1"/>
    </row>
    <row r="193" spans="1:8" x14ac:dyDescent="0.25">
      <c r="A193" s="6">
        <v>43307</v>
      </c>
      <c r="B193" s="6">
        <v>43311</v>
      </c>
      <c r="C193" s="18" t="s">
        <v>129</v>
      </c>
      <c r="D193" s="13" t="s">
        <v>33</v>
      </c>
      <c r="E193" s="13" t="s">
        <v>237</v>
      </c>
      <c r="F193" s="14">
        <v>5029</v>
      </c>
      <c r="G193" s="9"/>
      <c r="H193" s="1"/>
    </row>
    <row r="194" spans="1:8" x14ac:dyDescent="0.25">
      <c r="A194" s="6">
        <v>43307</v>
      </c>
      <c r="B194" s="6">
        <v>43311</v>
      </c>
      <c r="C194" s="18" t="s">
        <v>121</v>
      </c>
      <c r="D194" s="13" t="s">
        <v>33</v>
      </c>
      <c r="E194" s="13" t="s">
        <v>237</v>
      </c>
      <c r="F194" s="14">
        <v>5938.65</v>
      </c>
      <c r="G194" s="9"/>
      <c r="H194" s="1"/>
    </row>
    <row r="195" spans="1:8" x14ac:dyDescent="0.25">
      <c r="A195" s="6">
        <v>43307</v>
      </c>
      <c r="B195" s="6">
        <v>43311</v>
      </c>
      <c r="C195" s="18" t="s">
        <v>125</v>
      </c>
      <c r="D195" s="13" t="s">
        <v>33</v>
      </c>
      <c r="E195" s="13" t="s">
        <v>237</v>
      </c>
      <c r="F195" s="14">
        <v>5209.8100000000004</v>
      </c>
      <c r="G195" s="9"/>
      <c r="H195" s="1"/>
    </row>
    <row r="196" spans="1:8" x14ac:dyDescent="0.25">
      <c r="A196" s="6">
        <v>43307</v>
      </c>
      <c r="B196" s="6">
        <v>43311</v>
      </c>
      <c r="C196" s="18" t="s">
        <v>130</v>
      </c>
      <c r="D196" s="13" t="s">
        <v>33</v>
      </c>
      <c r="E196" s="13" t="s">
        <v>237</v>
      </c>
      <c r="F196" s="14">
        <v>4976.09</v>
      </c>
      <c r="G196" s="9"/>
      <c r="H196" s="1"/>
    </row>
    <row r="197" spans="1:8" x14ac:dyDescent="0.25">
      <c r="A197" s="6">
        <v>43307</v>
      </c>
      <c r="B197" s="6">
        <v>43311</v>
      </c>
      <c r="C197" s="18" t="s">
        <v>119</v>
      </c>
      <c r="D197" s="13" t="s">
        <v>33</v>
      </c>
      <c r="E197" s="13" t="s">
        <v>237</v>
      </c>
      <c r="F197" s="14">
        <v>5495.93</v>
      </c>
      <c r="G197" s="9"/>
      <c r="H197" s="1"/>
    </row>
    <row r="198" spans="1:8" x14ac:dyDescent="0.25">
      <c r="A198" s="6">
        <v>43307</v>
      </c>
      <c r="B198" s="6">
        <v>43311</v>
      </c>
      <c r="C198" s="18" t="s">
        <v>195</v>
      </c>
      <c r="D198" s="13" t="s">
        <v>33</v>
      </c>
      <c r="E198" s="13" t="s">
        <v>237</v>
      </c>
      <c r="F198" s="14">
        <v>5865.08</v>
      </c>
      <c r="G198" s="9"/>
      <c r="H198" s="1"/>
    </row>
    <row r="199" spans="1:8" x14ac:dyDescent="0.25">
      <c r="A199" s="6">
        <v>43307</v>
      </c>
      <c r="B199" s="6">
        <v>43311</v>
      </c>
      <c r="C199" s="18" t="s">
        <v>131</v>
      </c>
      <c r="D199" s="13" t="s">
        <v>33</v>
      </c>
      <c r="E199" s="13" t="s">
        <v>237</v>
      </c>
      <c r="F199" s="14">
        <v>5529.56</v>
      </c>
      <c r="G199" s="9"/>
      <c r="H199" s="1"/>
    </row>
    <row r="200" spans="1:8" x14ac:dyDescent="0.25">
      <c r="A200" s="6">
        <v>43307</v>
      </c>
      <c r="B200" s="6">
        <v>43311</v>
      </c>
      <c r="C200" s="18" t="s">
        <v>207</v>
      </c>
      <c r="D200" s="13" t="s">
        <v>33</v>
      </c>
      <c r="E200" s="13" t="s">
        <v>237</v>
      </c>
      <c r="F200" s="14">
        <v>5008.18</v>
      </c>
      <c r="G200" s="9"/>
      <c r="H200" s="1"/>
    </row>
    <row r="201" spans="1:8" x14ac:dyDescent="0.25">
      <c r="A201" s="6">
        <v>43335</v>
      </c>
      <c r="B201" s="6">
        <v>43339</v>
      </c>
      <c r="C201" s="18" t="s">
        <v>128</v>
      </c>
      <c r="D201" s="13" t="s">
        <v>41</v>
      </c>
      <c r="E201" s="13" t="s">
        <v>256</v>
      </c>
      <c r="F201" s="25">
        <v>11693.69</v>
      </c>
      <c r="G201" s="9"/>
      <c r="H201" s="1"/>
    </row>
    <row r="202" spans="1:8" x14ac:dyDescent="0.25">
      <c r="A202" s="6">
        <v>43335</v>
      </c>
      <c r="B202" s="6">
        <v>43339</v>
      </c>
      <c r="C202" s="18" t="s">
        <v>176</v>
      </c>
      <c r="D202" s="13" t="s">
        <v>41</v>
      </c>
      <c r="E202" s="13" t="s">
        <v>256</v>
      </c>
      <c r="F202" s="25">
        <v>10730.14</v>
      </c>
      <c r="G202" s="9"/>
      <c r="H202" s="1"/>
    </row>
    <row r="203" spans="1:8" x14ac:dyDescent="0.25">
      <c r="A203" s="6">
        <v>43335</v>
      </c>
      <c r="B203" s="6">
        <v>43339</v>
      </c>
      <c r="C203" s="18" t="s">
        <v>121</v>
      </c>
      <c r="D203" s="13" t="s">
        <v>41</v>
      </c>
      <c r="E203" s="13" t="s">
        <v>256</v>
      </c>
      <c r="F203" s="25">
        <v>11870.97</v>
      </c>
      <c r="G203" s="9"/>
      <c r="H203" s="1"/>
    </row>
    <row r="204" spans="1:8" x14ac:dyDescent="0.25">
      <c r="A204" s="6">
        <v>43335</v>
      </c>
      <c r="B204" s="6">
        <v>43339</v>
      </c>
      <c r="C204" s="18" t="s">
        <v>123</v>
      </c>
      <c r="D204" s="13" t="s">
        <v>41</v>
      </c>
      <c r="E204" s="13" t="s">
        <v>256</v>
      </c>
      <c r="F204" s="25">
        <v>10073.77</v>
      </c>
      <c r="G204" s="9"/>
      <c r="H204" s="1"/>
    </row>
    <row r="205" spans="1:8" x14ac:dyDescent="0.25">
      <c r="A205" s="6">
        <v>43334</v>
      </c>
      <c r="B205" s="6">
        <v>43337</v>
      </c>
      <c r="C205" s="18" t="s">
        <v>244</v>
      </c>
      <c r="D205" s="13" t="s">
        <v>248</v>
      </c>
      <c r="E205" s="13" t="s">
        <v>249</v>
      </c>
      <c r="F205" s="25">
        <v>3491.19</v>
      </c>
      <c r="G205" s="9"/>
      <c r="H205" s="1"/>
    </row>
    <row r="206" spans="1:8" x14ac:dyDescent="0.25">
      <c r="A206" s="6">
        <v>43335</v>
      </c>
      <c r="B206" s="6">
        <v>43339</v>
      </c>
      <c r="C206" s="18" t="s">
        <v>130</v>
      </c>
      <c r="D206" s="13" t="s">
        <v>41</v>
      </c>
      <c r="E206" s="13" t="s">
        <v>256</v>
      </c>
      <c r="F206" s="25">
        <v>11125.33</v>
      </c>
      <c r="G206" s="9"/>
      <c r="H206" s="1"/>
    </row>
    <row r="207" spans="1:8" x14ac:dyDescent="0.25">
      <c r="A207" s="6">
        <v>43335</v>
      </c>
      <c r="B207" s="6">
        <v>43339</v>
      </c>
      <c r="C207" s="18" t="s">
        <v>192</v>
      </c>
      <c r="D207" s="13" t="s">
        <v>41</v>
      </c>
      <c r="E207" s="13" t="s">
        <v>256</v>
      </c>
      <c r="F207" s="25">
        <v>11104.54</v>
      </c>
      <c r="G207" s="9"/>
      <c r="H207" s="1"/>
    </row>
    <row r="208" spans="1:8" x14ac:dyDescent="0.25">
      <c r="A208" s="6">
        <v>43335</v>
      </c>
      <c r="B208" s="6">
        <v>43339</v>
      </c>
      <c r="C208" s="18" t="s">
        <v>129</v>
      </c>
      <c r="D208" s="13" t="s">
        <v>41</v>
      </c>
      <c r="E208" s="13" t="s">
        <v>256</v>
      </c>
      <c r="F208" s="25">
        <v>11664.47</v>
      </c>
      <c r="G208" s="9"/>
      <c r="H208" s="1"/>
    </row>
    <row r="209" spans="1:8" x14ac:dyDescent="0.25">
      <c r="A209" s="6">
        <v>43335</v>
      </c>
      <c r="B209" s="6">
        <v>43339</v>
      </c>
      <c r="C209" s="18" t="s">
        <v>195</v>
      </c>
      <c r="D209" s="13" t="s">
        <v>41</v>
      </c>
      <c r="E209" s="13" t="s">
        <v>256</v>
      </c>
      <c r="F209" s="25">
        <v>11507.04</v>
      </c>
      <c r="G209" s="9"/>
      <c r="H209" s="1"/>
    </row>
    <row r="210" spans="1:8" x14ac:dyDescent="0.25">
      <c r="A210" s="6">
        <v>43326</v>
      </c>
      <c r="B210" s="6">
        <v>43335</v>
      </c>
      <c r="C210" s="18" t="s">
        <v>13</v>
      </c>
      <c r="D210" s="13" t="s">
        <v>250</v>
      </c>
      <c r="E210" s="13" t="s">
        <v>251</v>
      </c>
      <c r="F210" s="25">
        <v>16094.92</v>
      </c>
      <c r="G210" s="9"/>
      <c r="H210" s="1"/>
    </row>
    <row r="211" spans="1:8" x14ac:dyDescent="0.25">
      <c r="A211" s="6">
        <v>43343</v>
      </c>
      <c r="B211" s="6">
        <v>43346</v>
      </c>
      <c r="C211" s="18" t="s">
        <v>13</v>
      </c>
      <c r="D211" s="13" t="s">
        <v>212</v>
      </c>
      <c r="E211" s="13" t="s">
        <v>252</v>
      </c>
      <c r="F211" s="25">
        <v>4348.3900000000003</v>
      </c>
      <c r="G211" s="9"/>
      <c r="H211" s="1"/>
    </row>
    <row r="212" spans="1:8" x14ac:dyDescent="0.25">
      <c r="A212" s="6">
        <v>43335</v>
      </c>
      <c r="B212" s="6">
        <v>43339</v>
      </c>
      <c r="C212" s="18" t="s">
        <v>207</v>
      </c>
      <c r="D212" s="13" t="s">
        <v>41</v>
      </c>
      <c r="E212" s="13" t="s">
        <v>256</v>
      </c>
      <c r="F212" s="25">
        <v>11970.46</v>
      </c>
      <c r="G212" s="9"/>
      <c r="H212" s="1"/>
    </row>
    <row r="213" spans="1:8" x14ac:dyDescent="0.25">
      <c r="A213" s="6">
        <v>43335</v>
      </c>
      <c r="B213" s="6">
        <v>43339</v>
      </c>
      <c r="C213" s="18" t="s">
        <v>131</v>
      </c>
      <c r="D213" s="13" t="s">
        <v>41</v>
      </c>
      <c r="E213" s="13" t="s">
        <v>256</v>
      </c>
      <c r="F213" s="25">
        <v>12106.35</v>
      </c>
      <c r="G213" s="9"/>
      <c r="H213" s="1"/>
    </row>
    <row r="214" spans="1:8" x14ac:dyDescent="0.25">
      <c r="A214" s="6">
        <v>43335</v>
      </c>
      <c r="B214" s="6">
        <v>43339</v>
      </c>
      <c r="C214" s="18" t="s">
        <v>166</v>
      </c>
      <c r="D214" s="13" t="s">
        <v>41</v>
      </c>
      <c r="E214" s="13" t="s">
        <v>255</v>
      </c>
      <c r="F214" s="25">
        <v>9414.8700000000008</v>
      </c>
      <c r="G214" s="9"/>
      <c r="H214" s="1"/>
    </row>
    <row r="215" spans="1:8" x14ac:dyDescent="0.25">
      <c r="A215" s="6">
        <v>43335</v>
      </c>
      <c r="B215" s="6">
        <v>43339</v>
      </c>
      <c r="C215" s="18" t="s">
        <v>171</v>
      </c>
      <c r="D215" s="13" t="s">
        <v>41</v>
      </c>
      <c r="E215" s="13" t="s">
        <v>255</v>
      </c>
      <c r="F215" s="25">
        <v>10417.959999999999</v>
      </c>
      <c r="G215" s="9"/>
      <c r="H215" s="1"/>
    </row>
    <row r="216" spans="1:8" x14ac:dyDescent="0.25">
      <c r="A216" s="6">
        <v>43335</v>
      </c>
      <c r="B216" s="6">
        <v>43339</v>
      </c>
      <c r="C216" s="18" t="s">
        <v>170</v>
      </c>
      <c r="D216" s="13" t="s">
        <v>41</v>
      </c>
      <c r="E216" s="13" t="s">
        <v>255</v>
      </c>
      <c r="F216" s="25">
        <v>11082</v>
      </c>
      <c r="G216" s="9"/>
      <c r="H216" s="1"/>
    </row>
    <row r="217" spans="1:8" x14ac:dyDescent="0.25">
      <c r="A217" s="6">
        <v>43335</v>
      </c>
      <c r="B217" s="6">
        <v>43339</v>
      </c>
      <c r="C217" s="18" t="s">
        <v>245</v>
      </c>
      <c r="D217" s="13" t="s">
        <v>41</v>
      </c>
      <c r="E217" s="13" t="s">
        <v>255</v>
      </c>
      <c r="F217" s="25">
        <v>9407.51</v>
      </c>
      <c r="G217" s="9"/>
      <c r="H217" s="1"/>
    </row>
    <row r="218" spans="1:8" x14ac:dyDescent="0.25">
      <c r="A218" s="6">
        <v>43335</v>
      </c>
      <c r="B218" s="6">
        <v>43339</v>
      </c>
      <c r="C218" s="18" t="s">
        <v>156</v>
      </c>
      <c r="D218" s="13" t="s">
        <v>41</v>
      </c>
      <c r="E218" s="13" t="s">
        <v>255</v>
      </c>
      <c r="F218" s="25">
        <v>9959.44</v>
      </c>
      <c r="G218" s="9"/>
      <c r="H218" s="1"/>
    </row>
    <row r="219" spans="1:8" x14ac:dyDescent="0.25">
      <c r="A219" s="6">
        <v>43335</v>
      </c>
      <c r="B219" s="6">
        <v>43339</v>
      </c>
      <c r="C219" s="18" t="s">
        <v>125</v>
      </c>
      <c r="D219" s="13" t="s">
        <v>41</v>
      </c>
      <c r="E219" s="13" t="s">
        <v>255</v>
      </c>
      <c r="F219" s="25">
        <v>10908.12</v>
      </c>
      <c r="G219" s="9"/>
      <c r="H219" s="1"/>
    </row>
    <row r="220" spans="1:8" x14ac:dyDescent="0.25">
      <c r="A220" s="6">
        <v>43341</v>
      </c>
      <c r="B220" s="6">
        <v>43343</v>
      </c>
      <c r="C220" s="18" t="s">
        <v>105</v>
      </c>
      <c r="D220" s="13" t="s">
        <v>253</v>
      </c>
      <c r="E220" s="13" t="s">
        <v>254</v>
      </c>
      <c r="F220" s="25">
        <v>726.34</v>
      </c>
      <c r="G220" s="9"/>
      <c r="H220" s="1"/>
    </row>
    <row r="221" spans="1:8" x14ac:dyDescent="0.25">
      <c r="A221" s="6">
        <v>43335</v>
      </c>
      <c r="B221" s="6">
        <v>43339</v>
      </c>
      <c r="C221" s="18" t="s">
        <v>246</v>
      </c>
      <c r="D221" s="13" t="s">
        <v>41</v>
      </c>
      <c r="E221" s="13" t="s">
        <v>255</v>
      </c>
      <c r="F221" s="25">
        <v>11856.11</v>
      </c>
      <c r="G221" s="9"/>
      <c r="H221" s="1"/>
    </row>
    <row r="222" spans="1:8" x14ac:dyDescent="0.25">
      <c r="A222" s="6">
        <v>43335</v>
      </c>
      <c r="B222" s="6">
        <v>43339</v>
      </c>
      <c r="C222" s="17" t="s">
        <v>180</v>
      </c>
      <c r="D222" s="13" t="s">
        <v>41</v>
      </c>
      <c r="E222" s="13" t="s">
        <v>255</v>
      </c>
      <c r="F222" s="25">
        <v>10285.24</v>
      </c>
      <c r="G222" s="9"/>
      <c r="H222" s="1"/>
    </row>
    <row r="223" spans="1:8" x14ac:dyDescent="0.25">
      <c r="A223" s="6">
        <v>43335</v>
      </c>
      <c r="B223" s="6">
        <v>43339</v>
      </c>
      <c r="C223" s="18" t="s">
        <v>168</v>
      </c>
      <c r="D223" s="13" t="s">
        <v>41</v>
      </c>
      <c r="E223" s="13" t="s">
        <v>255</v>
      </c>
      <c r="F223" s="25">
        <v>11422.21</v>
      </c>
      <c r="G223" s="9"/>
      <c r="H223" s="1"/>
    </row>
    <row r="224" spans="1:8" x14ac:dyDescent="0.25">
      <c r="A224" s="6">
        <v>43335</v>
      </c>
      <c r="B224" s="6">
        <v>43339</v>
      </c>
      <c r="C224" s="18" t="s">
        <v>164</v>
      </c>
      <c r="D224" s="13" t="s">
        <v>41</v>
      </c>
      <c r="E224" s="13" t="s">
        <v>255</v>
      </c>
      <c r="F224" s="25">
        <v>12528.68</v>
      </c>
      <c r="G224" s="9"/>
      <c r="H224" s="1"/>
    </row>
    <row r="225" spans="1:8" x14ac:dyDescent="0.25">
      <c r="A225" s="6">
        <v>43334</v>
      </c>
      <c r="B225" s="6">
        <v>43337</v>
      </c>
      <c r="C225" s="17" t="s">
        <v>247</v>
      </c>
      <c r="D225" s="13" t="s">
        <v>258</v>
      </c>
      <c r="E225" s="13" t="s">
        <v>257</v>
      </c>
      <c r="F225" s="25">
        <v>3384.87</v>
      </c>
      <c r="G225" s="9"/>
      <c r="H225" s="1"/>
    </row>
    <row r="226" spans="1:8" x14ac:dyDescent="0.25">
      <c r="A226" s="6">
        <v>43335</v>
      </c>
      <c r="B226" s="6">
        <v>43339</v>
      </c>
      <c r="C226" s="18" t="s">
        <v>178</v>
      </c>
      <c r="D226" s="13" t="s">
        <v>41</v>
      </c>
      <c r="E226" s="13" t="s">
        <v>256</v>
      </c>
      <c r="F226" s="25">
        <v>11471.74</v>
      </c>
      <c r="G226" s="9"/>
      <c r="H226" s="1"/>
    </row>
    <row r="227" spans="1:8" x14ac:dyDescent="0.25">
      <c r="A227" s="6">
        <v>43344</v>
      </c>
      <c r="B227" s="6">
        <v>43346</v>
      </c>
      <c r="C227" s="17" t="s">
        <v>190</v>
      </c>
      <c r="D227" s="13" t="s">
        <v>33</v>
      </c>
      <c r="E227" s="13" t="s">
        <v>259</v>
      </c>
      <c r="F227" s="25">
        <v>3324.83</v>
      </c>
      <c r="G227" s="9"/>
      <c r="H227" s="1"/>
    </row>
    <row r="228" spans="1:8" x14ac:dyDescent="0.25">
      <c r="A228" s="6">
        <v>43343</v>
      </c>
      <c r="B228" s="6">
        <v>43346</v>
      </c>
      <c r="C228" s="18" t="s">
        <v>196</v>
      </c>
      <c r="D228" s="13" t="s">
        <v>33</v>
      </c>
      <c r="E228" s="13" t="s">
        <v>260</v>
      </c>
      <c r="F228" s="25">
        <v>4055.54</v>
      </c>
      <c r="G228" s="9"/>
      <c r="H228" s="1"/>
    </row>
    <row r="229" spans="1:8" x14ac:dyDescent="0.25">
      <c r="A229" s="6">
        <v>43343</v>
      </c>
      <c r="B229" s="6">
        <v>43346</v>
      </c>
      <c r="C229" s="18" t="s">
        <v>101</v>
      </c>
      <c r="D229" s="13" t="s">
        <v>33</v>
      </c>
      <c r="E229" s="13" t="s">
        <v>261</v>
      </c>
      <c r="F229" s="25">
        <v>4315.09</v>
      </c>
      <c r="G229" s="9"/>
      <c r="H229" s="1"/>
    </row>
    <row r="230" spans="1:8" x14ac:dyDescent="0.25">
      <c r="A230" s="6">
        <v>43345</v>
      </c>
      <c r="B230" s="6">
        <v>43346</v>
      </c>
      <c r="C230" s="18" t="s">
        <v>22</v>
      </c>
      <c r="D230" s="13" t="s">
        <v>262</v>
      </c>
      <c r="E230" s="13" t="s">
        <v>263</v>
      </c>
      <c r="F230" s="25">
        <v>2004.84</v>
      </c>
      <c r="G230" s="9"/>
      <c r="H230" s="1"/>
    </row>
    <row r="231" spans="1:8" x14ac:dyDescent="0.25">
      <c r="A231" s="6">
        <v>43346</v>
      </c>
      <c r="B231" s="6">
        <v>43356</v>
      </c>
      <c r="C231" s="18" t="s">
        <v>10</v>
      </c>
      <c r="D231" s="13" t="s">
        <v>264</v>
      </c>
      <c r="E231" s="13" t="s">
        <v>265</v>
      </c>
      <c r="F231" s="25">
        <v>13859.55</v>
      </c>
      <c r="G231" s="9"/>
      <c r="H231" s="1"/>
    </row>
    <row r="232" spans="1:8" x14ac:dyDescent="0.25">
      <c r="A232" s="6">
        <v>43362</v>
      </c>
      <c r="B232" s="6">
        <v>43364</v>
      </c>
      <c r="C232" s="18" t="s">
        <v>13</v>
      </c>
      <c r="D232" s="13" t="s">
        <v>212</v>
      </c>
      <c r="E232" s="13" t="s">
        <v>266</v>
      </c>
      <c r="F232" s="25">
        <v>3468.26</v>
      </c>
      <c r="G232" s="9"/>
      <c r="H232" s="1"/>
    </row>
    <row r="233" spans="1:8" x14ac:dyDescent="0.25">
      <c r="A233" s="6">
        <v>43346</v>
      </c>
      <c r="B233" s="6">
        <v>43356</v>
      </c>
      <c r="C233" s="7" t="s">
        <v>134</v>
      </c>
      <c r="D233" s="7" t="s">
        <v>267</v>
      </c>
      <c r="E233" s="7" t="s">
        <v>268</v>
      </c>
      <c r="F233" s="25">
        <v>13285.85</v>
      </c>
      <c r="G233" s="9"/>
      <c r="H233" s="1"/>
    </row>
    <row r="234" spans="1:8" x14ac:dyDescent="0.25">
      <c r="A234" s="6">
        <v>43362</v>
      </c>
      <c r="B234" s="6">
        <v>43367</v>
      </c>
      <c r="C234" s="7" t="s">
        <v>269</v>
      </c>
      <c r="D234" s="7" t="s">
        <v>270</v>
      </c>
      <c r="E234" s="7" t="s">
        <v>271</v>
      </c>
      <c r="F234" s="25">
        <v>9558.48</v>
      </c>
      <c r="G234" s="9"/>
      <c r="H234" s="1"/>
    </row>
    <row r="235" spans="1:8" x14ac:dyDescent="0.25">
      <c r="A235" s="6">
        <v>43362</v>
      </c>
      <c r="B235" s="6">
        <v>43364</v>
      </c>
      <c r="C235" s="7" t="s">
        <v>166</v>
      </c>
      <c r="D235" s="7" t="s">
        <v>33</v>
      </c>
      <c r="E235" s="7" t="s">
        <v>272</v>
      </c>
      <c r="F235" s="25">
        <v>2330.38</v>
      </c>
      <c r="G235" s="9"/>
      <c r="H235" s="1"/>
    </row>
    <row r="236" spans="1:8" x14ac:dyDescent="0.25">
      <c r="A236" s="6">
        <v>43362</v>
      </c>
      <c r="B236" s="6">
        <v>43364</v>
      </c>
      <c r="C236" s="7" t="s">
        <v>246</v>
      </c>
      <c r="D236" s="7" t="s">
        <v>33</v>
      </c>
      <c r="E236" s="7" t="s">
        <v>272</v>
      </c>
      <c r="F236" s="25">
        <v>2629.66</v>
      </c>
      <c r="G236" s="9"/>
      <c r="H236" s="1"/>
    </row>
    <row r="237" spans="1:8" x14ac:dyDescent="0.25">
      <c r="A237" s="6">
        <v>43362</v>
      </c>
      <c r="B237" s="6">
        <v>43364</v>
      </c>
      <c r="C237" s="7" t="s">
        <v>168</v>
      </c>
      <c r="D237" s="7" t="s">
        <v>33</v>
      </c>
      <c r="E237" s="7" t="s">
        <v>272</v>
      </c>
      <c r="F237" s="25">
        <v>4297.4799999999996</v>
      </c>
      <c r="G237" s="9"/>
      <c r="H237" s="1"/>
    </row>
    <row r="238" spans="1:8" x14ac:dyDescent="0.25">
      <c r="A238" s="6">
        <v>43362</v>
      </c>
      <c r="B238" s="6">
        <v>43364</v>
      </c>
      <c r="C238" s="7" t="s">
        <v>193</v>
      </c>
      <c r="D238" s="7" t="s">
        <v>33</v>
      </c>
      <c r="E238" s="7" t="s">
        <v>276</v>
      </c>
      <c r="F238" s="25">
        <v>3618.45</v>
      </c>
      <c r="G238" s="9"/>
      <c r="H238" s="1"/>
    </row>
    <row r="239" spans="1:8" x14ac:dyDescent="0.25">
      <c r="A239" s="6">
        <v>43362</v>
      </c>
      <c r="B239" s="6">
        <v>43364</v>
      </c>
      <c r="C239" s="7" t="s">
        <v>245</v>
      </c>
      <c r="D239" s="7" t="s">
        <v>33</v>
      </c>
      <c r="E239" s="7" t="s">
        <v>272</v>
      </c>
      <c r="F239" s="25">
        <v>2742.83</v>
      </c>
      <c r="G239" s="9"/>
      <c r="H239" s="1"/>
    </row>
    <row r="240" spans="1:8" x14ac:dyDescent="0.25">
      <c r="A240" s="6">
        <v>43362</v>
      </c>
      <c r="B240" s="6">
        <v>43364</v>
      </c>
      <c r="C240" s="7" t="s">
        <v>171</v>
      </c>
      <c r="D240" s="7" t="s">
        <v>33</v>
      </c>
      <c r="E240" s="7" t="s">
        <v>272</v>
      </c>
      <c r="F240" s="25">
        <v>3446.87</v>
      </c>
      <c r="G240" s="9"/>
      <c r="H240" s="1"/>
    </row>
    <row r="241" spans="1:8" x14ac:dyDescent="0.25">
      <c r="A241" s="6">
        <v>43362</v>
      </c>
      <c r="B241" s="6">
        <v>43364</v>
      </c>
      <c r="C241" s="7" t="s">
        <v>170</v>
      </c>
      <c r="D241" s="7" t="s">
        <v>33</v>
      </c>
      <c r="E241" s="7" t="s">
        <v>272</v>
      </c>
      <c r="F241" s="25">
        <v>4444.08</v>
      </c>
      <c r="G241" s="9"/>
      <c r="H241" s="1"/>
    </row>
    <row r="242" spans="1:8" x14ac:dyDescent="0.25">
      <c r="A242" s="6">
        <v>43363</v>
      </c>
      <c r="B242" s="6">
        <v>43365</v>
      </c>
      <c r="C242" s="7" t="s">
        <v>150</v>
      </c>
      <c r="D242" s="7" t="s">
        <v>64</v>
      </c>
      <c r="E242" s="7" t="s">
        <v>273</v>
      </c>
      <c r="F242" s="25">
        <v>1767.62</v>
      </c>
      <c r="G242" s="9"/>
      <c r="H242" s="1"/>
    </row>
    <row r="243" spans="1:8" x14ac:dyDescent="0.25">
      <c r="A243" s="6">
        <v>43362</v>
      </c>
      <c r="B243" s="6">
        <v>43364</v>
      </c>
      <c r="C243" s="7" t="s">
        <v>156</v>
      </c>
      <c r="D243" s="7" t="s">
        <v>33</v>
      </c>
      <c r="E243" s="7" t="s">
        <v>272</v>
      </c>
      <c r="F243" s="25">
        <v>2581.52</v>
      </c>
      <c r="G243" s="9"/>
      <c r="H243" s="1"/>
    </row>
    <row r="244" spans="1:8" x14ac:dyDescent="0.25">
      <c r="A244" s="6">
        <v>43362</v>
      </c>
      <c r="B244" s="6">
        <v>43364</v>
      </c>
      <c r="C244" s="7" t="s">
        <v>274</v>
      </c>
      <c r="D244" s="7" t="s">
        <v>33</v>
      </c>
      <c r="E244" t="s">
        <v>278</v>
      </c>
      <c r="F244" s="25">
        <v>2162.56</v>
      </c>
      <c r="G244" s="9"/>
      <c r="H244" s="1"/>
    </row>
    <row r="245" spans="1:8" x14ac:dyDescent="0.25">
      <c r="A245" s="6">
        <v>43362</v>
      </c>
      <c r="B245" s="6">
        <v>43364</v>
      </c>
      <c r="C245" s="7" t="s">
        <v>196</v>
      </c>
      <c r="D245" s="7" t="s">
        <v>33</v>
      </c>
      <c r="E245" s="7" t="s">
        <v>277</v>
      </c>
      <c r="F245" s="25">
        <v>3050.1</v>
      </c>
      <c r="G245" s="9"/>
      <c r="H245" s="1"/>
    </row>
    <row r="246" spans="1:8" x14ac:dyDescent="0.25">
      <c r="A246" s="6">
        <v>43362</v>
      </c>
      <c r="B246" s="6">
        <v>43367</v>
      </c>
      <c r="C246" s="7" t="s">
        <v>141</v>
      </c>
      <c r="D246" s="7" t="s">
        <v>279</v>
      </c>
      <c r="E246" s="7" t="s">
        <v>271</v>
      </c>
      <c r="F246" s="25">
        <v>8729.66</v>
      </c>
      <c r="G246" s="9"/>
      <c r="H246" s="1"/>
    </row>
    <row r="247" spans="1:8" x14ac:dyDescent="0.25">
      <c r="A247" s="6">
        <v>43365</v>
      </c>
      <c r="B247" s="6">
        <v>43372</v>
      </c>
      <c r="C247" s="7" t="s">
        <v>10</v>
      </c>
      <c r="D247" s="7" t="s">
        <v>280</v>
      </c>
      <c r="E247" s="7" t="s">
        <v>281</v>
      </c>
      <c r="F247" s="25">
        <v>14428.05</v>
      </c>
      <c r="G247" s="9"/>
      <c r="H247" s="1"/>
    </row>
    <row r="248" spans="1:8" x14ac:dyDescent="0.25">
      <c r="A248" s="6">
        <v>43362</v>
      </c>
      <c r="B248" s="6">
        <v>43364</v>
      </c>
      <c r="C248" s="7" t="s">
        <v>190</v>
      </c>
      <c r="D248" s="7" t="s">
        <v>33</v>
      </c>
      <c r="E248" s="7" t="s">
        <v>282</v>
      </c>
      <c r="F248" s="25">
        <v>2854.95</v>
      </c>
      <c r="G248" s="9"/>
      <c r="H248" s="1"/>
    </row>
    <row r="249" spans="1:8" x14ac:dyDescent="0.25">
      <c r="A249" s="6">
        <v>43359</v>
      </c>
      <c r="B249" s="6">
        <v>43367</v>
      </c>
      <c r="C249" s="7" t="s">
        <v>112</v>
      </c>
      <c r="D249" s="7" t="s">
        <v>283</v>
      </c>
      <c r="E249" s="7" t="s">
        <v>284</v>
      </c>
      <c r="F249" s="25">
        <v>16925.169999999998</v>
      </c>
      <c r="G249" s="9"/>
      <c r="H249" s="1"/>
    </row>
    <row r="250" spans="1:8" x14ac:dyDescent="0.25">
      <c r="A250" s="6">
        <v>43365</v>
      </c>
      <c r="B250" s="6">
        <v>43372</v>
      </c>
      <c r="C250" s="7" t="s">
        <v>275</v>
      </c>
      <c r="D250" s="7" t="s">
        <v>280</v>
      </c>
      <c r="E250" s="7" t="s">
        <v>281</v>
      </c>
      <c r="F250" s="25">
        <v>15016.03</v>
      </c>
      <c r="G250" s="9"/>
      <c r="H250" s="1"/>
    </row>
    <row r="251" spans="1:8" x14ac:dyDescent="0.25">
      <c r="A251" s="6">
        <v>43367</v>
      </c>
      <c r="B251" s="6">
        <v>43369</v>
      </c>
      <c r="C251" s="7" t="s">
        <v>198</v>
      </c>
      <c r="D251" s="7" t="s">
        <v>59</v>
      </c>
      <c r="E251" s="7" t="s">
        <v>285</v>
      </c>
      <c r="F251" s="25">
        <v>5497.12</v>
      </c>
      <c r="G251" s="9"/>
      <c r="H251" s="1"/>
    </row>
    <row r="252" spans="1:8" x14ac:dyDescent="0.25">
      <c r="A252" s="6">
        <v>43362</v>
      </c>
      <c r="B252" s="6">
        <v>43364</v>
      </c>
      <c r="C252" s="7" t="s">
        <v>164</v>
      </c>
      <c r="D252" s="7" t="s">
        <v>33</v>
      </c>
      <c r="E252" s="7" t="s">
        <v>272</v>
      </c>
      <c r="F252" s="25">
        <v>4189.95</v>
      </c>
      <c r="G252" s="9"/>
      <c r="H252" s="1"/>
    </row>
    <row r="253" spans="1:8" x14ac:dyDescent="0.25">
      <c r="A253" s="6">
        <v>43370</v>
      </c>
      <c r="B253" s="6">
        <v>43376</v>
      </c>
      <c r="C253" s="7" t="s">
        <v>169</v>
      </c>
      <c r="D253" s="7" t="s">
        <v>151</v>
      </c>
      <c r="E253" s="7" t="s">
        <v>286</v>
      </c>
      <c r="F253" s="25">
        <v>7802.9</v>
      </c>
      <c r="G253" s="9"/>
      <c r="H253" s="1"/>
    </row>
    <row r="254" spans="1:8" x14ac:dyDescent="0.25">
      <c r="A254" s="6">
        <v>43366</v>
      </c>
      <c r="B254" s="6">
        <v>43370</v>
      </c>
      <c r="C254" s="7" t="s">
        <v>20</v>
      </c>
      <c r="D254" s="7" t="s">
        <v>288</v>
      </c>
      <c r="E254" s="7" t="s">
        <v>287</v>
      </c>
      <c r="F254" s="25">
        <v>2678.67</v>
      </c>
      <c r="G254" s="9"/>
      <c r="H254" s="1"/>
    </row>
    <row r="255" spans="1:8" x14ac:dyDescent="0.25">
      <c r="A255" s="6">
        <v>43362</v>
      </c>
      <c r="B255" s="6">
        <v>43364</v>
      </c>
      <c r="C255" s="7" t="s">
        <v>180</v>
      </c>
      <c r="D255" s="7" t="s">
        <v>33</v>
      </c>
      <c r="E255" s="7" t="s">
        <v>272</v>
      </c>
      <c r="F255" s="25">
        <v>3902.48</v>
      </c>
      <c r="G255" s="9"/>
      <c r="H255" s="1"/>
    </row>
    <row r="256" spans="1:8" x14ac:dyDescent="0.25">
      <c r="A256" s="6">
        <v>43370</v>
      </c>
      <c r="B256" s="6">
        <v>43376</v>
      </c>
      <c r="C256" s="7" t="s">
        <v>150</v>
      </c>
      <c r="D256" s="7" t="s">
        <v>151</v>
      </c>
      <c r="E256" s="7" t="s">
        <v>286</v>
      </c>
      <c r="F256" s="25">
        <v>7900.27</v>
      </c>
      <c r="G256" s="9"/>
      <c r="H256" s="1"/>
    </row>
    <row r="257" spans="1:8" x14ac:dyDescent="0.25">
      <c r="A257" s="6">
        <v>43380</v>
      </c>
      <c r="B257" s="6">
        <v>43386</v>
      </c>
      <c r="C257" s="7" t="s">
        <v>13</v>
      </c>
      <c r="D257" s="7" t="s">
        <v>289</v>
      </c>
      <c r="E257" s="7" t="s">
        <v>290</v>
      </c>
      <c r="F257" s="25">
        <v>8986.84</v>
      </c>
      <c r="G257" s="9"/>
      <c r="H257" s="1"/>
    </row>
    <row r="258" spans="1:8" x14ac:dyDescent="0.25">
      <c r="A258" s="6">
        <v>43380</v>
      </c>
      <c r="B258" s="6">
        <v>43386</v>
      </c>
      <c r="C258" s="7" t="s">
        <v>10</v>
      </c>
      <c r="D258" s="7" t="s">
        <v>289</v>
      </c>
      <c r="E258" s="7" t="s">
        <v>290</v>
      </c>
      <c r="F258" s="25">
        <v>9090.57</v>
      </c>
      <c r="G258" s="9"/>
      <c r="H258" s="1"/>
    </row>
    <row r="259" spans="1:8" x14ac:dyDescent="0.25">
      <c r="A259" s="6">
        <v>43390</v>
      </c>
      <c r="B259" s="6">
        <v>43395</v>
      </c>
      <c r="C259" s="7" t="s">
        <v>275</v>
      </c>
      <c r="D259" s="7" t="s">
        <v>296</v>
      </c>
      <c r="E259" s="7" t="s">
        <v>295</v>
      </c>
      <c r="F259" s="25">
        <v>13770.48</v>
      </c>
      <c r="G259" s="9"/>
      <c r="H259" s="1"/>
    </row>
    <row r="260" spans="1:8" x14ac:dyDescent="0.25">
      <c r="A260" s="6">
        <v>43383</v>
      </c>
      <c r="B260" s="6">
        <v>43384</v>
      </c>
      <c r="C260" s="7" t="s">
        <v>105</v>
      </c>
      <c r="D260" s="7" t="s">
        <v>297</v>
      </c>
      <c r="E260" s="7" t="s">
        <v>304</v>
      </c>
      <c r="F260" s="25">
        <v>2822.38</v>
      </c>
      <c r="G260" s="9"/>
      <c r="H260" s="1"/>
    </row>
    <row r="261" spans="1:8" x14ac:dyDescent="0.25">
      <c r="A261" s="6">
        <v>43387</v>
      </c>
      <c r="B261" s="6">
        <v>43393</v>
      </c>
      <c r="C261" s="7" t="s">
        <v>291</v>
      </c>
      <c r="D261" s="7" t="s">
        <v>298</v>
      </c>
      <c r="E261" s="7" t="s">
        <v>305</v>
      </c>
      <c r="F261" s="25">
        <v>8095.33</v>
      </c>
      <c r="G261" s="9"/>
      <c r="H261" s="1"/>
    </row>
    <row r="262" spans="1:8" x14ac:dyDescent="0.25">
      <c r="A262" s="6">
        <v>43383</v>
      </c>
      <c r="B262" s="6">
        <v>43384</v>
      </c>
      <c r="C262" s="7" t="s">
        <v>112</v>
      </c>
      <c r="D262" s="7" t="s">
        <v>299</v>
      </c>
      <c r="E262" s="7" t="s">
        <v>306</v>
      </c>
      <c r="F262" s="25">
        <v>3024.61</v>
      </c>
      <c r="G262" s="9"/>
      <c r="H262" s="1"/>
    </row>
    <row r="263" spans="1:8" x14ac:dyDescent="0.25">
      <c r="A263" s="6">
        <v>43386</v>
      </c>
      <c r="B263" s="6">
        <v>43391</v>
      </c>
      <c r="C263" s="7" t="s">
        <v>16</v>
      </c>
      <c r="D263" s="7" t="s">
        <v>132</v>
      </c>
      <c r="E263" s="7" t="s">
        <v>307</v>
      </c>
      <c r="F263" s="25">
        <v>13527.37</v>
      </c>
      <c r="G263" s="9"/>
      <c r="H263" s="1"/>
    </row>
    <row r="264" spans="1:8" x14ac:dyDescent="0.25">
      <c r="A264" s="6">
        <v>43385</v>
      </c>
      <c r="B264" s="6">
        <v>43392</v>
      </c>
      <c r="C264" s="7" t="s">
        <v>169</v>
      </c>
      <c r="D264" s="7" t="s">
        <v>300</v>
      </c>
      <c r="E264" s="7" t="s">
        <v>308</v>
      </c>
      <c r="F264" s="25">
        <v>9613.1299999999992</v>
      </c>
      <c r="G264" s="9"/>
      <c r="H264" s="1"/>
    </row>
    <row r="265" spans="1:8" x14ac:dyDescent="0.25">
      <c r="A265" s="6">
        <v>43388</v>
      </c>
      <c r="B265" s="6">
        <v>43392</v>
      </c>
      <c r="C265" s="7" t="s">
        <v>105</v>
      </c>
      <c r="D265" s="7" t="s">
        <v>300</v>
      </c>
      <c r="E265" s="7" t="s">
        <v>309</v>
      </c>
      <c r="F265" s="25">
        <v>1118.19</v>
      </c>
      <c r="G265" s="9"/>
      <c r="H265" s="1"/>
    </row>
    <row r="266" spans="1:8" x14ac:dyDescent="0.25">
      <c r="A266" s="6">
        <v>43395</v>
      </c>
      <c r="B266" s="6">
        <v>43401</v>
      </c>
      <c r="C266" s="7" t="s">
        <v>292</v>
      </c>
      <c r="D266" s="7" t="s">
        <v>21</v>
      </c>
      <c r="E266" s="7" t="s">
        <v>310</v>
      </c>
      <c r="F266" s="25">
        <v>4418.76</v>
      </c>
      <c r="G266" s="9"/>
      <c r="H266" s="1"/>
    </row>
    <row r="267" spans="1:8" x14ac:dyDescent="0.25">
      <c r="A267" s="6">
        <v>43393</v>
      </c>
      <c r="B267" s="6">
        <v>43397</v>
      </c>
      <c r="C267" s="7" t="s">
        <v>22</v>
      </c>
      <c r="D267" s="7" t="s">
        <v>21</v>
      </c>
      <c r="E267" s="7" t="s">
        <v>311</v>
      </c>
      <c r="F267" s="25">
        <v>8364.67</v>
      </c>
      <c r="G267" s="9"/>
      <c r="H267" s="1"/>
    </row>
    <row r="268" spans="1:8" x14ac:dyDescent="0.25">
      <c r="A268" s="6">
        <v>43388</v>
      </c>
      <c r="B268" s="6">
        <v>43390</v>
      </c>
      <c r="C268" s="7" t="s">
        <v>293</v>
      </c>
      <c r="D268" s="7" t="s">
        <v>300</v>
      </c>
      <c r="E268" s="7" t="s">
        <v>312</v>
      </c>
      <c r="F268" s="25">
        <v>2540.48</v>
      </c>
      <c r="G268" s="9"/>
      <c r="H268" s="1"/>
    </row>
    <row r="269" spans="1:8" x14ac:dyDescent="0.25">
      <c r="A269" s="6">
        <v>43387</v>
      </c>
      <c r="B269" s="6">
        <v>43392</v>
      </c>
      <c r="C269" s="7" t="s">
        <v>134</v>
      </c>
      <c r="D269" s="7" t="s">
        <v>300</v>
      </c>
      <c r="E269" s="7" t="s">
        <v>313</v>
      </c>
      <c r="F269" s="25">
        <v>10392.459999999999</v>
      </c>
      <c r="G269" s="9"/>
      <c r="H269" s="1"/>
    </row>
    <row r="270" spans="1:8" x14ac:dyDescent="0.25">
      <c r="A270" s="6">
        <v>43393</v>
      </c>
      <c r="B270" s="6">
        <v>43397</v>
      </c>
      <c r="C270" s="7" t="s">
        <v>20</v>
      </c>
      <c r="D270" s="7" t="s">
        <v>21</v>
      </c>
      <c r="E270" s="7" t="s">
        <v>314</v>
      </c>
      <c r="F270" s="25">
        <v>7942.07</v>
      </c>
      <c r="G270" s="9"/>
      <c r="H270" s="1"/>
    </row>
    <row r="271" spans="1:8" x14ac:dyDescent="0.25">
      <c r="A271" s="6">
        <v>43387</v>
      </c>
      <c r="B271" s="6">
        <v>43393</v>
      </c>
      <c r="C271" s="7" t="s">
        <v>19</v>
      </c>
      <c r="D271" s="7" t="s">
        <v>298</v>
      </c>
      <c r="E271" s="7" t="s">
        <v>315</v>
      </c>
      <c r="F271" s="25">
        <v>9145.5300000000007</v>
      </c>
      <c r="G271" s="9"/>
      <c r="H271" s="1"/>
    </row>
    <row r="272" spans="1:8" x14ac:dyDescent="0.25">
      <c r="A272" s="6">
        <v>43406</v>
      </c>
      <c r="B272" s="6">
        <v>43412</v>
      </c>
      <c r="C272" s="7" t="s">
        <v>10</v>
      </c>
      <c r="D272" s="7" t="s">
        <v>301</v>
      </c>
      <c r="E272" s="7" t="s">
        <v>316</v>
      </c>
      <c r="F272" s="25">
        <v>13266.06</v>
      </c>
      <c r="G272" s="9"/>
      <c r="H272" s="1"/>
    </row>
    <row r="273" spans="1:8" x14ac:dyDescent="0.25">
      <c r="A273" s="6">
        <v>43401</v>
      </c>
      <c r="B273" s="6">
        <v>43404</v>
      </c>
      <c r="C273" s="7" t="s">
        <v>22</v>
      </c>
      <c r="D273" s="7" t="s">
        <v>302</v>
      </c>
      <c r="E273" s="7" t="s">
        <v>317</v>
      </c>
      <c r="F273" s="25">
        <v>4047.86</v>
      </c>
      <c r="G273" s="9"/>
      <c r="H273" s="1"/>
    </row>
    <row r="274" spans="1:8" x14ac:dyDescent="0.25">
      <c r="A274" s="6">
        <v>43408</v>
      </c>
      <c r="B274" s="6">
        <v>43414</v>
      </c>
      <c r="C274" s="7" t="s">
        <v>141</v>
      </c>
      <c r="D274" s="7" t="s">
        <v>303</v>
      </c>
      <c r="E274" s="7" t="s">
        <v>318</v>
      </c>
      <c r="F274" s="25">
        <v>5812.66</v>
      </c>
      <c r="G274" s="9"/>
      <c r="H274" s="1"/>
    </row>
    <row r="275" spans="1:8" x14ac:dyDescent="0.25">
      <c r="A275" s="6">
        <v>43395</v>
      </c>
      <c r="B275" s="6">
        <v>43401</v>
      </c>
      <c r="C275" s="7" t="s">
        <v>294</v>
      </c>
      <c r="D275" s="7" t="s">
        <v>21</v>
      </c>
      <c r="E275" s="7" t="s">
        <v>319</v>
      </c>
      <c r="F275" s="25">
        <v>3202.91</v>
      </c>
      <c r="G275" s="9"/>
      <c r="H275" s="1"/>
    </row>
    <row r="276" spans="1:8" ht="15" customHeight="1" x14ac:dyDescent="0.25">
      <c r="A276" s="6">
        <v>43406</v>
      </c>
      <c r="B276" s="6">
        <v>43412</v>
      </c>
      <c r="C276" s="7" t="s">
        <v>114</v>
      </c>
      <c r="D276" s="7" t="s">
        <v>301</v>
      </c>
      <c r="E276" s="7" t="s">
        <v>320</v>
      </c>
      <c r="F276" s="25">
        <v>12188.25</v>
      </c>
      <c r="G276" s="9"/>
      <c r="H276" s="1"/>
    </row>
    <row r="277" spans="1:8" x14ac:dyDescent="0.25">
      <c r="A277" s="6">
        <v>43419</v>
      </c>
      <c r="B277" s="6">
        <v>43423</v>
      </c>
      <c r="C277" s="7" t="s">
        <v>101</v>
      </c>
      <c r="D277" s="7" t="s">
        <v>212</v>
      </c>
      <c r="E277" s="7" t="s">
        <v>332</v>
      </c>
      <c r="F277" s="25">
        <v>6020.95</v>
      </c>
      <c r="G277" s="9"/>
      <c r="H277" s="1"/>
    </row>
    <row r="278" spans="1:8" x14ac:dyDescent="0.25">
      <c r="A278" s="6">
        <v>43417</v>
      </c>
      <c r="B278" s="6">
        <v>43423</v>
      </c>
      <c r="C278" s="7" t="s">
        <v>185</v>
      </c>
      <c r="D278" s="7" t="s">
        <v>212</v>
      </c>
      <c r="E278" s="7" t="s">
        <v>333</v>
      </c>
      <c r="F278" s="25">
        <v>9725.23</v>
      </c>
      <c r="G278" s="9"/>
      <c r="H278" s="1"/>
    </row>
    <row r="279" spans="1:8" x14ac:dyDescent="0.25">
      <c r="A279" s="6">
        <v>43417</v>
      </c>
      <c r="B279" s="6">
        <v>43423</v>
      </c>
      <c r="C279" s="7" t="s">
        <v>322</v>
      </c>
      <c r="D279" s="7" t="s">
        <v>212</v>
      </c>
      <c r="E279" s="7" t="s">
        <v>334</v>
      </c>
      <c r="F279" s="25">
        <v>9443.8799999999992</v>
      </c>
      <c r="G279" s="9"/>
      <c r="H279" s="1"/>
    </row>
    <row r="280" spans="1:8" x14ac:dyDescent="0.25">
      <c r="A280" s="6">
        <v>43419</v>
      </c>
      <c r="B280" s="6">
        <v>43423</v>
      </c>
      <c r="C280" s="7" t="s">
        <v>144</v>
      </c>
      <c r="D280" s="7" t="s">
        <v>212</v>
      </c>
      <c r="E280" s="7" t="s">
        <v>335</v>
      </c>
      <c r="F280" s="25">
        <v>2675.9</v>
      </c>
      <c r="G280" s="9"/>
      <c r="H280" s="1"/>
    </row>
    <row r="281" spans="1:8" x14ac:dyDescent="0.25">
      <c r="A281" s="6">
        <v>43419</v>
      </c>
      <c r="B281" s="6">
        <v>43423</v>
      </c>
      <c r="C281" s="7" t="s">
        <v>197</v>
      </c>
      <c r="D281" s="7" t="s">
        <v>212</v>
      </c>
      <c r="E281" s="7" t="s">
        <v>336</v>
      </c>
      <c r="F281" s="25">
        <v>6253.82</v>
      </c>
      <c r="G281" s="9"/>
      <c r="H281" s="1"/>
    </row>
    <row r="282" spans="1:8" x14ac:dyDescent="0.25">
      <c r="A282" s="6">
        <v>43420</v>
      </c>
      <c r="B282" s="6">
        <v>43421</v>
      </c>
      <c r="C282" s="7" t="s">
        <v>323</v>
      </c>
      <c r="D282" s="7" t="s">
        <v>212</v>
      </c>
      <c r="E282" s="7" t="s">
        <v>337</v>
      </c>
      <c r="F282" s="25">
        <v>1605.02</v>
      </c>
      <c r="G282" s="9"/>
      <c r="H282" s="1"/>
    </row>
    <row r="283" spans="1:8" x14ac:dyDescent="0.25">
      <c r="A283" s="6">
        <v>43420</v>
      </c>
      <c r="B283" s="6">
        <v>43421</v>
      </c>
      <c r="C283" s="7" t="s">
        <v>324</v>
      </c>
      <c r="D283" s="7" t="s">
        <v>212</v>
      </c>
      <c r="E283" s="7" t="s">
        <v>337</v>
      </c>
      <c r="F283" s="25">
        <v>1379.65</v>
      </c>
      <c r="G283" s="9"/>
      <c r="H283" s="1"/>
    </row>
    <row r="284" spans="1:8" x14ac:dyDescent="0.25">
      <c r="A284" s="6">
        <v>43406</v>
      </c>
      <c r="B284" s="6">
        <v>43412</v>
      </c>
      <c r="C284" s="7" t="s">
        <v>112</v>
      </c>
      <c r="D284" s="7" t="s">
        <v>301</v>
      </c>
      <c r="E284" s="7" t="s">
        <v>338</v>
      </c>
      <c r="F284" s="25">
        <v>12630.54</v>
      </c>
      <c r="G284" s="9"/>
      <c r="H284" s="1"/>
    </row>
    <row r="285" spans="1:8" x14ac:dyDescent="0.25">
      <c r="A285" s="6">
        <v>43406</v>
      </c>
      <c r="B285" s="6">
        <v>43412</v>
      </c>
      <c r="C285" s="7" t="s">
        <v>105</v>
      </c>
      <c r="D285" s="7" t="s">
        <v>301</v>
      </c>
      <c r="E285" s="7" t="s">
        <v>339</v>
      </c>
      <c r="F285" s="25">
        <v>13856.23</v>
      </c>
      <c r="G285" s="9"/>
      <c r="H285" s="1"/>
    </row>
    <row r="286" spans="1:8" x14ac:dyDescent="0.25">
      <c r="A286" s="6">
        <v>43408</v>
      </c>
      <c r="B286" s="6">
        <v>43414</v>
      </c>
      <c r="C286" s="7" t="s">
        <v>269</v>
      </c>
      <c r="D286" s="7" t="s">
        <v>340</v>
      </c>
      <c r="E286" s="7" t="s">
        <v>341</v>
      </c>
      <c r="F286" s="25">
        <v>6215.91</v>
      </c>
      <c r="G286" s="9"/>
      <c r="H286" s="1"/>
    </row>
    <row r="287" spans="1:8" x14ac:dyDescent="0.25">
      <c r="A287" s="6">
        <v>43430</v>
      </c>
      <c r="B287" s="6">
        <v>43434</v>
      </c>
      <c r="C287" s="7" t="s">
        <v>325</v>
      </c>
      <c r="D287" s="7" t="s">
        <v>342</v>
      </c>
      <c r="E287" s="7" t="s">
        <v>343</v>
      </c>
      <c r="F287" s="25">
        <v>4822.88</v>
      </c>
      <c r="G287" s="9"/>
      <c r="H287" s="1"/>
    </row>
    <row r="288" spans="1:8" x14ac:dyDescent="0.25">
      <c r="A288" s="6">
        <v>43419</v>
      </c>
      <c r="B288" s="6">
        <v>43421</v>
      </c>
      <c r="C288" s="7" t="s">
        <v>13</v>
      </c>
      <c r="D288" s="7" t="s">
        <v>33</v>
      </c>
      <c r="E288" s="7" t="s">
        <v>344</v>
      </c>
      <c r="F288" s="25">
        <v>2563.44</v>
      </c>
      <c r="G288" s="9"/>
      <c r="H288" s="1"/>
    </row>
    <row r="289" spans="1:8" x14ac:dyDescent="0.25">
      <c r="A289" s="6">
        <v>43437</v>
      </c>
      <c r="B289" s="6">
        <v>43439</v>
      </c>
      <c r="C289" s="7" t="s">
        <v>326</v>
      </c>
      <c r="D289" s="7" t="s">
        <v>345</v>
      </c>
      <c r="E289" s="7" t="s">
        <v>346</v>
      </c>
      <c r="F289" s="25">
        <v>2713.84</v>
      </c>
      <c r="G289" s="9"/>
      <c r="H289" s="1"/>
    </row>
    <row r="290" spans="1:8" x14ac:dyDescent="0.25">
      <c r="A290" s="6">
        <v>43437</v>
      </c>
      <c r="B290" s="6">
        <v>43439</v>
      </c>
      <c r="C290" s="7" t="s">
        <v>204</v>
      </c>
      <c r="D290" s="7" t="s">
        <v>345</v>
      </c>
      <c r="E290" s="7" t="s">
        <v>347</v>
      </c>
      <c r="F290" s="25">
        <v>2136</v>
      </c>
      <c r="G290" s="9"/>
      <c r="H290" s="1"/>
    </row>
    <row r="291" spans="1:8" x14ac:dyDescent="0.25">
      <c r="A291" s="6">
        <v>43437</v>
      </c>
      <c r="B291" s="6">
        <v>43439</v>
      </c>
      <c r="C291" s="7" t="s">
        <v>292</v>
      </c>
      <c r="D291" s="7" t="s">
        <v>345</v>
      </c>
      <c r="E291" s="7" t="s">
        <v>348</v>
      </c>
      <c r="F291" s="25">
        <v>2613.6999999999998</v>
      </c>
      <c r="G291" s="9"/>
      <c r="H291" s="1"/>
    </row>
    <row r="292" spans="1:8" x14ac:dyDescent="0.25">
      <c r="A292" s="6">
        <v>43411</v>
      </c>
      <c r="B292" s="6">
        <v>43414</v>
      </c>
      <c r="C292" s="7" t="s">
        <v>327</v>
      </c>
      <c r="D292" s="7" t="s">
        <v>349</v>
      </c>
      <c r="E292" s="7" t="s">
        <v>350</v>
      </c>
      <c r="F292" s="25">
        <v>3417.65</v>
      </c>
      <c r="G292" s="9"/>
      <c r="H292" s="1"/>
    </row>
    <row r="293" spans="1:8" x14ac:dyDescent="0.25">
      <c r="A293" s="6">
        <v>43430</v>
      </c>
      <c r="B293" s="6">
        <v>43434</v>
      </c>
      <c r="C293" s="7" t="s">
        <v>150</v>
      </c>
      <c r="D293" s="7" t="s">
        <v>248</v>
      </c>
      <c r="E293" s="7" t="s">
        <v>351</v>
      </c>
      <c r="F293" s="25">
        <v>8141.86</v>
      </c>
      <c r="G293" s="9"/>
      <c r="H293" s="1"/>
    </row>
    <row r="294" spans="1:8" x14ac:dyDescent="0.25">
      <c r="A294" s="6">
        <v>43441</v>
      </c>
      <c r="B294" s="6">
        <v>43444</v>
      </c>
      <c r="C294" s="7" t="s">
        <v>101</v>
      </c>
      <c r="D294" s="7" t="s">
        <v>212</v>
      </c>
      <c r="E294" s="7" t="s">
        <v>352</v>
      </c>
      <c r="F294" s="25">
        <v>4263.12</v>
      </c>
      <c r="G294" s="9"/>
      <c r="H294" s="1"/>
    </row>
    <row r="295" spans="1:8" x14ac:dyDescent="0.25">
      <c r="A295" s="6">
        <v>43430</v>
      </c>
      <c r="B295" s="6">
        <v>43436</v>
      </c>
      <c r="C295" s="7" t="s">
        <v>20</v>
      </c>
      <c r="D295" s="7" t="s">
        <v>353</v>
      </c>
      <c r="E295" s="7" t="s">
        <v>354</v>
      </c>
      <c r="F295" s="25">
        <v>13951.12</v>
      </c>
      <c r="G295" s="9"/>
      <c r="H295" s="1"/>
    </row>
    <row r="296" spans="1:8" x14ac:dyDescent="0.25">
      <c r="A296" s="6">
        <v>43430</v>
      </c>
      <c r="B296" s="6">
        <v>43434</v>
      </c>
      <c r="C296" s="7" t="s">
        <v>328</v>
      </c>
      <c r="D296" s="7" t="s">
        <v>349</v>
      </c>
      <c r="E296" s="7" t="s">
        <v>355</v>
      </c>
      <c r="F296" s="25">
        <v>4719.7</v>
      </c>
      <c r="G296" s="9"/>
      <c r="H296" s="1"/>
    </row>
    <row r="297" spans="1:8" x14ac:dyDescent="0.25">
      <c r="A297" s="6">
        <v>43406</v>
      </c>
      <c r="B297" s="6">
        <v>43412</v>
      </c>
      <c r="C297" s="7" t="s">
        <v>19</v>
      </c>
      <c r="D297" s="7" t="s">
        <v>301</v>
      </c>
      <c r="E297" s="7" t="s">
        <v>339</v>
      </c>
      <c r="F297" s="25">
        <v>13868.83</v>
      </c>
      <c r="G297" s="9"/>
      <c r="H297" s="1"/>
    </row>
    <row r="298" spans="1:8" x14ac:dyDescent="0.25">
      <c r="A298" s="6">
        <v>43417</v>
      </c>
      <c r="B298" s="6">
        <v>43422</v>
      </c>
      <c r="C298" s="7" t="s">
        <v>269</v>
      </c>
      <c r="D298" s="7" t="s">
        <v>76</v>
      </c>
      <c r="E298" s="7" t="s">
        <v>356</v>
      </c>
      <c r="F298" s="25">
        <v>12194.88</v>
      </c>
      <c r="G298" s="9"/>
      <c r="H298" s="1"/>
    </row>
    <row r="299" spans="1:8" x14ac:dyDescent="0.25">
      <c r="A299" s="6">
        <v>43430</v>
      </c>
      <c r="B299" s="6">
        <v>43436</v>
      </c>
      <c r="C299" s="7" t="s">
        <v>10</v>
      </c>
      <c r="D299" s="7" t="s">
        <v>357</v>
      </c>
      <c r="E299" s="7" t="s">
        <v>358</v>
      </c>
      <c r="F299" s="25">
        <v>11275.45</v>
      </c>
      <c r="G299" s="9"/>
      <c r="H299" s="1"/>
    </row>
    <row r="300" spans="1:8" x14ac:dyDescent="0.25">
      <c r="A300" s="6">
        <v>43441</v>
      </c>
      <c r="B300" s="6">
        <v>43444</v>
      </c>
      <c r="C300" s="7" t="s">
        <v>192</v>
      </c>
      <c r="D300" s="7" t="s">
        <v>33</v>
      </c>
      <c r="E300" s="7" t="s">
        <v>359</v>
      </c>
      <c r="F300" s="25">
        <v>4236.3</v>
      </c>
      <c r="G300" s="9"/>
      <c r="H300" s="1"/>
    </row>
    <row r="301" spans="1:8" x14ac:dyDescent="0.25">
      <c r="A301" s="6">
        <v>43419</v>
      </c>
      <c r="B301" s="6">
        <v>43423</v>
      </c>
      <c r="C301" s="7" t="s">
        <v>190</v>
      </c>
      <c r="D301" s="7" t="s">
        <v>33</v>
      </c>
      <c r="E301" s="7" t="s">
        <v>360</v>
      </c>
      <c r="F301" s="25">
        <v>6289.24</v>
      </c>
      <c r="G301" s="9"/>
      <c r="H301" s="1"/>
    </row>
    <row r="302" spans="1:8" x14ac:dyDescent="0.25">
      <c r="A302" s="6">
        <v>43441</v>
      </c>
      <c r="B302" s="6">
        <v>43444</v>
      </c>
      <c r="C302" s="7" t="s">
        <v>329</v>
      </c>
      <c r="D302" s="7" t="s">
        <v>33</v>
      </c>
      <c r="E302" s="7" t="s">
        <v>361</v>
      </c>
      <c r="F302" s="25">
        <v>4632.76</v>
      </c>
      <c r="G302" s="9"/>
      <c r="H302" s="1"/>
    </row>
    <row r="303" spans="1:8" x14ac:dyDescent="0.25">
      <c r="A303" s="6">
        <v>43441</v>
      </c>
      <c r="B303" s="6">
        <v>43443</v>
      </c>
      <c r="C303" s="7" t="s">
        <v>202</v>
      </c>
      <c r="D303" s="7" t="s">
        <v>33</v>
      </c>
      <c r="E303" s="7" t="s">
        <v>362</v>
      </c>
      <c r="F303" s="25">
        <v>1740.89</v>
      </c>
      <c r="G303" s="9"/>
      <c r="H303" s="1"/>
    </row>
    <row r="304" spans="1:8" x14ac:dyDescent="0.25">
      <c r="A304" s="6">
        <v>43441</v>
      </c>
      <c r="B304" s="6">
        <v>43444</v>
      </c>
      <c r="C304" s="7" t="s">
        <v>330</v>
      </c>
      <c r="D304" s="7" t="s">
        <v>33</v>
      </c>
      <c r="E304" s="7" t="s">
        <v>361</v>
      </c>
      <c r="F304" s="25">
        <v>4269.21</v>
      </c>
      <c r="G304" s="9"/>
      <c r="H304" s="1"/>
    </row>
    <row r="305" spans="1:8" x14ac:dyDescent="0.25">
      <c r="A305" s="6">
        <v>43436</v>
      </c>
      <c r="B305" s="6">
        <v>43442</v>
      </c>
      <c r="C305" s="7" t="s">
        <v>269</v>
      </c>
      <c r="D305" s="7" t="s">
        <v>363</v>
      </c>
      <c r="E305" s="7" t="s">
        <v>364</v>
      </c>
      <c r="F305" s="25">
        <v>13254.67</v>
      </c>
      <c r="G305" s="9"/>
      <c r="H305" s="1"/>
    </row>
    <row r="306" spans="1:8" x14ac:dyDescent="0.25">
      <c r="A306" s="6">
        <v>43428</v>
      </c>
      <c r="B306" s="6">
        <v>43439</v>
      </c>
      <c r="C306" s="7" t="s">
        <v>13</v>
      </c>
      <c r="D306" s="7" t="s">
        <v>365</v>
      </c>
      <c r="E306" s="7" t="s">
        <v>366</v>
      </c>
      <c r="F306" s="25">
        <v>26801.58</v>
      </c>
      <c r="G306" s="9"/>
      <c r="H306" s="1"/>
    </row>
    <row r="307" spans="1:8" x14ac:dyDescent="0.25">
      <c r="A307" s="6">
        <v>43441</v>
      </c>
      <c r="B307" s="6">
        <v>43444</v>
      </c>
      <c r="C307" s="7" t="s">
        <v>207</v>
      </c>
      <c r="D307" s="7" t="s">
        <v>212</v>
      </c>
      <c r="E307" s="7" t="s">
        <v>367</v>
      </c>
      <c r="F307" s="25">
        <v>4273.8599999999997</v>
      </c>
      <c r="G307" s="9"/>
      <c r="H307" s="1"/>
    </row>
    <row r="308" spans="1:8" x14ac:dyDescent="0.25">
      <c r="A308" s="6">
        <v>43441</v>
      </c>
      <c r="B308" s="6">
        <v>43444</v>
      </c>
      <c r="C308" s="7" t="s">
        <v>13</v>
      </c>
      <c r="D308" s="7" t="s">
        <v>212</v>
      </c>
      <c r="E308" s="7" t="s">
        <v>368</v>
      </c>
      <c r="F308" s="25">
        <v>4205.3599999999997</v>
      </c>
      <c r="G308" s="9"/>
      <c r="H308" s="1"/>
    </row>
    <row r="309" spans="1:8" x14ac:dyDescent="0.25">
      <c r="A309" s="6">
        <v>43411</v>
      </c>
      <c r="B309" s="6">
        <v>43414</v>
      </c>
      <c r="C309" s="7" t="s">
        <v>247</v>
      </c>
      <c r="D309" s="7" t="s">
        <v>369</v>
      </c>
      <c r="E309" s="7" t="s">
        <v>350</v>
      </c>
      <c r="F309" s="25">
        <v>3172.71</v>
      </c>
      <c r="G309" s="9"/>
      <c r="H309" s="1"/>
    </row>
    <row r="310" spans="1:8" x14ac:dyDescent="0.25">
      <c r="A310" s="6">
        <v>43441</v>
      </c>
      <c r="B310" s="6">
        <v>43444</v>
      </c>
      <c r="C310" s="7" t="s">
        <v>130</v>
      </c>
      <c r="D310" s="7" t="s">
        <v>33</v>
      </c>
      <c r="E310" s="7" t="s">
        <v>367</v>
      </c>
      <c r="F310" s="25">
        <v>4089</v>
      </c>
      <c r="G310" s="9"/>
      <c r="H310" s="1"/>
    </row>
    <row r="311" spans="1:8" x14ac:dyDescent="0.25">
      <c r="A311" s="6">
        <v>43441</v>
      </c>
      <c r="B311" s="6">
        <v>43444</v>
      </c>
      <c r="C311" s="7" t="s">
        <v>195</v>
      </c>
      <c r="D311" s="7" t="s">
        <v>33</v>
      </c>
      <c r="E311" s="7" t="s">
        <v>367</v>
      </c>
      <c r="F311" s="25">
        <v>4983.5200000000004</v>
      </c>
      <c r="G311" s="9"/>
      <c r="H311" s="1"/>
    </row>
    <row r="312" spans="1:8" x14ac:dyDescent="0.25">
      <c r="A312" s="6">
        <v>43441</v>
      </c>
      <c r="B312" s="6">
        <v>43444</v>
      </c>
      <c r="C312" s="7" t="s">
        <v>201</v>
      </c>
      <c r="D312" s="7" t="s">
        <v>33</v>
      </c>
      <c r="E312" s="7" t="s">
        <v>370</v>
      </c>
      <c r="F312" s="25">
        <v>6007.64</v>
      </c>
      <c r="G312" s="9"/>
      <c r="H312" s="1"/>
    </row>
    <row r="313" spans="1:8" x14ac:dyDescent="0.25">
      <c r="A313" s="6">
        <v>43441</v>
      </c>
      <c r="B313" s="6">
        <v>43444</v>
      </c>
      <c r="C313" s="7" t="s">
        <v>125</v>
      </c>
      <c r="D313" s="7" t="s">
        <v>33</v>
      </c>
      <c r="E313" s="7" t="s">
        <v>367</v>
      </c>
      <c r="F313" s="25">
        <v>4273.5</v>
      </c>
      <c r="G313" s="9"/>
      <c r="H313" s="1"/>
    </row>
    <row r="314" spans="1:8" x14ac:dyDescent="0.25">
      <c r="A314" s="6">
        <v>43438</v>
      </c>
      <c r="B314" s="6">
        <v>43442</v>
      </c>
      <c r="C314" s="7" t="s">
        <v>112</v>
      </c>
      <c r="D314" s="7" t="s">
        <v>371</v>
      </c>
      <c r="E314" s="7" t="s">
        <v>372</v>
      </c>
      <c r="F314" s="25">
        <v>8429.51</v>
      </c>
      <c r="G314" s="9"/>
      <c r="H314" s="1"/>
    </row>
    <row r="315" spans="1:8" x14ac:dyDescent="0.25">
      <c r="A315" s="6">
        <v>43438</v>
      </c>
      <c r="B315" s="6">
        <v>43440</v>
      </c>
      <c r="C315" s="7" t="s">
        <v>105</v>
      </c>
      <c r="D315" s="7" t="s">
        <v>371</v>
      </c>
      <c r="E315" s="7" t="s">
        <v>373</v>
      </c>
      <c r="F315" s="25">
        <v>6066</v>
      </c>
      <c r="G315" s="9"/>
      <c r="H315" s="1"/>
    </row>
    <row r="316" spans="1:8" x14ac:dyDescent="0.25">
      <c r="A316" s="6">
        <v>43441</v>
      </c>
      <c r="B316" s="6">
        <v>43444</v>
      </c>
      <c r="C316" s="7" t="s">
        <v>176</v>
      </c>
      <c r="D316" s="7" t="s">
        <v>33</v>
      </c>
      <c r="E316" s="7" t="s">
        <v>367</v>
      </c>
      <c r="F316" s="25">
        <v>3851.33</v>
      </c>
      <c r="G316" s="9"/>
      <c r="H316" s="1"/>
    </row>
    <row r="317" spans="1:8" x14ac:dyDescent="0.25">
      <c r="A317" s="6">
        <v>43441</v>
      </c>
      <c r="B317" s="6">
        <v>43444</v>
      </c>
      <c r="C317" s="7" t="s">
        <v>131</v>
      </c>
      <c r="D317" s="7" t="s">
        <v>33</v>
      </c>
      <c r="E317" s="7" t="s">
        <v>367</v>
      </c>
      <c r="F317" s="25">
        <v>4273.63</v>
      </c>
      <c r="G317" s="9"/>
      <c r="H317" s="1"/>
    </row>
    <row r="318" spans="1:8" x14ac:dyDescent="0.25">
      <c r="A318" s="6">
        <v>43441</v>
      </c>
      <c r="B318" s="6">
        <v>43443</v>
      </c>
      <c r="C318" s="7" t="s">
        <v>204</v>
      </c>
      <c r="D318" s="7" t="s">
        <v>33</v>
      </c>
      <c r="E318" s="7" t="s">
        <v>374</v>
      </c>
      <c r="F318" s="25">
        <v>2702.99</v>
      </c>
      <c r="G318" s="9"/>
      <c r="H318" s="1"/>
    </row>
    <row r="319" spans="1:8" x14ac:dyDescent="0.25">
      <c r="A319" s="6">
        <v>43441</v>
      </c>
      <c r="B319" s="6">
        <v>43444</v>
      </c>
      <c r="C319" s="7" t="s">
        <v>121</v>
      </c>
      <c r="D319" s="7" t="s">
        <v>33</v>
      </c>
      <c r="E319" s="7" t="s">
        <v>367</v>
      </c>
      <c r="F319" s="25">
        <v>4440.08</v>
      </c>
      <c r="G319" s="9"/>
      <c r="H319" s="1"/>
    </row>
    <row r="320" spans="1:8" x14ac:dyDescent="0.25">
      <c r="A320" s="6">
        <v>43441</v>
      </c>
      <c r="B320" s="6">
        <v>43444</v>
      </c>
      <c r="C320" s="7" t="s">
        <v>178</v>
      </c>
      <c r="D320" s="7" t="s">
        <v>33</v>
      </c>
      <c r="E320" s="7" t="s">
        <v>367</v>
      </c>
      <c r="F320" s="25">
        <v>4112.99</v>
      </c>
      <c r="G320" s="9"/>
      <c r="H320" s="1"/>
    </row>
    <row r="321" spans="1:8" x14ac:dyDescent="0.25">
      <c r="A321" s="6">
        <v>43441</v>
      </c>
      <c r="B321" s="6">
        <v>43444</v>
      </c>
      <c r="C321" s="7" t="s">
        <v>129</v>
      </c>
      <c r="D321" s="7" t="s">
        <v>33</v>
      </c>
      <c r="E321" s="7" t="s">
        <v>367</v>
      </c>
      <c r="F321" s="25">
        <v>4221.3500000000004</v>
      </c>
      <c r="G321" s="9"/>
      <c r="H321" s="1"/>
    </row>
    <row r="322" spans="1:8" x14ac:dyDescent="0.25">
      <c r="A322" s="6">
        <v>43441</v>
      </c>
      <c r="B322" s="6">
        <v>43444</v>
      </c>
      <c r="C322" s="7" t="s">
        <v>128</v>
      </c>
      <c r="D322" s="7" t="s">
        <v>33</v>
      </c>
      <c r="E322" s="7" t="s">
        <v>367</v>
      </c>
      <c r="F322" s="25">
        <v>4443.41</v>
      </c>
      <c r="G322" s="9"/>
      <c r="H322" s="1"/>
    </row>
    <row r="323" spans="1:8" x14ac:dyDescent="0.25">
      <c r="A323" s="6">
        <v>43441</v>
      </c>
      <c r="B323" s="6">
        <v>43444</v>
      </c>
      <c r="C323" s="7" t="s">
        <v>119</v>
      </c>
      <c r="D323" s="7" t="s">
        <v>33</v>
      </c>
      <c r="E323" s="7" t="s">
        <v>367</v>
      </c>
      <c r="F323" s="25">
        <v>4470.29</v>
      </c>
      <c r="G323" s="9"/>
      <c r="H323" s="1"/>
    </row>
    <row r="324" spans="1:8" x14ac:dyDescent="0.25">
      <c r="A324" s="6">
        <v>43411</v>
      </c>
      <c r="B324" s="6">
        <v>43414</v>
      </c>
      <c r="C324" s="7" t="s">
        <v>331</v>
      </c>
      <c r="D324" s="7" t="s">
        <v>369</v>
      </c>
      <c r="E324" s="7" t="s">
        <v>375</v>
      </c>
      <c r="F324" s="25">
        <v>3409.88</v>
      </c>
      <c r="G324" s="9"/>
      <c r="H324" s="1"/>
    </row>
    <row r="325" spans="1:8" x14ac:dyDescent="0.25">
      <c r="A325" s="6">
        <v>43437</v>
      </c>
      <c r="B325" s="6">
        <v>43439</v>
      </c>
      <c r="C325" s="7" t="s">
        <v>327</v>
      </c>
      <c r="D325" s="7" t="s">
        <v>345</v>
      </c>
      <c r="E325" s="7" t="s">
        <v>376</v>
      </c>
      <c r="F325" s="25">
        <v>2720</v>
      </c>
      <c r="G325" s="9"/>
      <c r="H325" s="1"/>
    </row>
    <row r="326" spans="1:8" x14ac:dyDescent="0.25">
      <c r="A326" s="6">
        <v>43441</v>
      </c>
      <c r="B326" s="6">
        <v>43444</v>
      </c>
      <c r="C326" s="7" t="s">
        <v>190</v>
      </c>
      <c r="D326" s="7" t="s">
        <v>33</v>
      </c>
      <c r="E326" s="7" t="s">
        <v>377</v>
      </c>
      <c r="F326" s="25">
        <v>6406.47</v>
      </c>
      <c r="G326" s="9"/>
      <c r="H326" s="1"/>
    </row>
    <row r="327" spans="1:8" x14ac:dyDescent="0.25">
      <c r="A327" s="6">
        <v>43802</v>
      </c>
      <c r="B327" s="6">
        <v>43804</v>
      </c>
      <c r="C327" s="7" t="s">
        <v>247</v>
      </c>
      <c r="D327" s="7" t="s">
        <v>345</v>
      </c>
      <c r="E327" s="7" t="s">
        <v>348</v>
      </c>
      <c r="F327" s="25">
        <v>2336.3200000000002</v>
      </c>
      <c r="G327" s="9"/>
      <c r="H327" s="1"/>
    </row>
    <row r="328" spans="1:8" x14ac:dyDescent="0.25">
      <c r="A328" s="6">
        <v>43430</v>
      </c>
      <c r="B328" s="6">
        <v>43434</v>
      </c>
      <c r="C328" s="7" t="s">
        <v>169</v>
      </c>
      <c r="D328" s="7" t="s">
        <v>378</v>
      </c>
      <c r="E328" s="7" t="s">
        <v>379</v>
      </c>
      <c r="F328" s="25">
        <v>7333.23</v>
      </c>
      <c r="G328" s="9"/>
      <c r="H328" s="1"/>
    </row>
    <row r="329" spans="1:8" x14ac:dyDescent="0.25">
      <c r="A329" s="6">
        <v>43408</v>
      </c>
      <c r="B329" s="6">
        <v>43415</v>
      </c>
      <c r="C329" s="7" t="s">
        <v>16</v>
      </c>
      <c r="D329" s="7" t="s">
        <v>380</v>
      </c>
      <c r="E329" s="7" t="s">
        <v>381</v>
      </c>
      <c r="F329" s="25">
        <v>1222.4000000000001</v>
      </c>
      <c r="G329" s="9"/>
      <c r="H329" s="1"/>
    </row>
    <row r="330" spans="1:8" x14ac:dyDescent="0.25">
      <c r="A330" s="6">
        <v>43408</v>
      </c>
      <c r="B330" s="6">
        <v>43415</v>
      </c>
      <c r="C330" s="7" t="s">
        <v>16</v>
      </c>
      <c r="D330" s="7" t="s">
        <v>380</v>
      </c>
      <c r="E330" s="7" t="s">
        <v>381</v>
      </c>
      <c r="F330" s="25">
        <v>18182.89</v>
      </c>
      <c r="G330" s="9"/>
      <c r="H330" s="1"/>
    </row>
    <row r="331" spans="1:8" x14ac:dyDescent="0.25">
      <c r="A331" s="6">
        <v>43418</v>
      </c>
      <c r="B331" s="6">
        <v>43421</v>
      </c>
      <c r="C331" s="7" t="s">
        <v>292</v>
      </c>
      <c r="D331" s="7" t="s">
        <v>102</v>
      </c>
      <c r="E331" s="7" t="s">
        <v>382</v>
      </c>
      <c r="F331" s="25">
        <v>730.57</v>
      </c>
      <c r="G331" s="9"/>
      <c r="H331" s="1"/>
    </row>
    <row r="332" spans="1:8" x14ac:dyDescent="0.25">
      <c r="A332" s="6"/>
      <c r="B332" s="6"/>
      <c r="C332" s="7"/>
      <c r="D332" s="7"/>
      <c r="E332" s="7"/>
      <c r="F332" s="25"/>
      <c r="G332" s="9"/>
      <c r="H332" s="1"/>
    </row>
    <row r="333" spans="1:8" x14ac:dyDescent="0.25">
      <c r="A333" s="10"/>
      <c r="B333" s="10"/>
      <c r="C333" s="1"/>
      <c r="D333" s="1"/>
      <c r="E333" s="1"/>
      <c r="F333" s="23"/>
    </row>
    <row r="334" spans="1:8" ht="15.75" thickBot="1" x14ac:dyDescent="0.3">
      <c r="A334" s="11"/>
      <c r="B334" s="11"/>
      <c r="C334" s="12"/>
      <c r="D334" s="12"/>
      <c r="E334" s="12"/>
      <c r="F334" s="26">
        <f>SUM(F11:F333)</f>
        <v>2266951.8830000008</v>
      </c>
    </row>
    <row r="338" spans="6:6" x14ac:dyDescent="0.25">
      <c r="F338" s="33"/>
    </row>
    <row r="340" spans="6:6" x14ac:dyDescent="0.25">
      <c r="F340" s="33">
        <f>+F334-F338</f>
        <v>2266951.8830000008</v>
      </c>
    </row>
  </sheetData>
  <sheetProtection password="DFAF" sheet="1" objects="1" scenarios="1"/>
  <mergeCells count="5">
    <mergeCell ref="A5:F5"/>
    <mergeCell ref="A6:F6"/>
    <mergeCell ref="A7:F7"/>
    <mergeCell ref="A8:F8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Rene Albizu Chicas</dc:creator>
  <cp:lastModifiedBy>Usuario de Windows</cp:lastModifiedBy>
  <dcterms:created xsi:type="dcterms:W3CDTF">2018-08-01T20:23:16Z</dcterms:created>
  <dcterms:modified xsi:type="dcterms:W3CDTF">2022-07-25T20:05:37Z</dcterms:modified>
</cp:coreProperties>
</file>